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510" windowWidth="18855" windowHeight="11445" firstSheet="1" activeTab="1"/>
  </bookViews>
  <sheets>
    <sheet name="nuovo schema" sheetId="1" state="hidden" r:id="rId1"/>
    <sheet name="pubbl web" sheetId="2" r:id="rId2"/>
  </sheets>
  <definedNames>
    <definedName name="_xlnm._FilterDatabase" localSheetId="1" hidden="1">'pubbl web'!$A$6:$I$58</definedName>
    <definedName name="Excel_BuiltIn__FilterDatabase_2">'pubbl web'!$A$6:$G$7</definedName>
  </definedNames>
  <calcPr fullCalcOnLoad="1"/>
</workbook>
</file>

<file path=xl/sharedStrings.xml><?xml version="1.0" encoding="utf-8"?>
<sst xmlns="http://schemas.openxmlformats.org/spreadsheetml/2006/main" count="448" uniqueCount="195">
  <si>
    <t>Collaboratori e consulenti esterni. Pubblicazione effettuata ai sensi dell'art. 3 commi 18 e 54 della Legge 24 dicembre 2007.</t>
  </si>
  <si>
    <t>Centro di responsabilità amministrativa:</t>
  </si>
  <si>
    <t>Direttore/Responsabile:</t>
  </si>
  <si>
    <t>Tipologia Collaboratore
(1)</t>
  </si>
  <si>
    <t>Codice Fiscale/Partita IVA</t>
  </si>
  <si>
    <t>Cognome</t>
  </si>
  <si>
    <t>Nome</t>
  </si>
  <si>
    <t>Data di nascita</t>
  </si>
  <si>
    <t>Sesso
(2)</t>
  </si>
  <si>
    <t>Codice Comune</t>
  </si>
  <si>
    <t>Comune Sede (3)</t>
  </si>
  <si>
    <t>ANNO DI ATTIVAZIONE</t>
  </si>
  <si>
    <t>SEMESTRE</t>
  </si>
  <si>
    <t>Modalità Acquisizione (3)</t>
  </si>
  <si>
    <t>TIPO RAPPORTO (4)</t>
  </si>
  <si>
    <t>ATTIVITÀ ECONOMICA (5)</t>
  </si>
  <si>
    <t xml:space="preserve">Riferimenti normativi e descrizione incarico   </t>
  </si>
  <si>
    <t>Riferimento regolamento (6)</t>
  </si>
  <si>
    <t>SALDO (6)</t>
  </si>
  <si>
    <t>Importo previsto</t>
  </si>
  <si>
    <t xml:space="preserve">Data Inizio           </t>
  </si>
  <si>
    <t>Data Fine</t>
  </si>
  <si>
    <t>Anno di pagamento</t>
  </si>
  <si>
    <t>Semestre di pagamento</t>
  </si>
  <si>
    <t>importo</t>
  </si>
  <si>
    <t>Data Affidamento</t>
  </si>
  <si>
    <t>(1):</t>
  </si>
  <si>
    <t>P1</t>
  </si>
  <si>
    <t>PERSONA FISICA</t>
  </si>
  <si>
    <t>S2</t>
  </si>
  <si>
    <t>SOCIETA' DI PERSONE</t>
  </si>
  <si>
    <t>S3</t>
  </si>
  <si>
    <t>SOCIETA' DI CAPITALI</t>
  </si>
  <si>
    <t>S4</t>
  </si>
  <si>
    <t>ALTRO TIPO DI SOCIETA'</t>
  </si>
  <si>
    <t>(2):</t>
  </si>
  <si>
    <t>M/F</t>
  </si>
  <si>
    <t>MASCHIO/FEMMINA</t>
  </si>
  <si>
    <t>(3):</t>
  </si>
  <si>
    <t>DA COMPILARE SOLO NEL CASO DI SOCIETA' (S2 - S3 - S4)</t>
  </si>
  <si>
    <t>M1</t>
  </si>
  <si>
    <t>DI NATURA DISCREZIONALE</t>
  </si>
  <si>
    <t>M3</t>
  </si>
  <si>
    <t>PREVISTO DA NORME DI LEGGE</t>
  </si>
  <si>
    <t>(4):</t>
  </si>
  <si>
    <t>008</t>
  </si>
  <si>
    <t>PRESTAZIONE OCCASIONALE</t>
  </si>
  <si>
    <t>009</t>
  </si>
  <si>
    <t>COLLABORAZIONE COORDINATA E CONTINUATIVA</t>
  </si>
  <si>
    <t>(5):</t>
  </si>
  <si>
    <t>ATTIVITA' DI COMUNICAZIONE</t>
  </si>
  <si>
    <t>ATTIVITA' DI STUDIO E RICERCA</t>
  </si>
  <si>
    <t>COLLAUDO</t>
  </si>
  <si>
    <t>COMMISSIONI</t>
  </si>
  <si>
    <t>CONSULENZA  ECONOMICO-FINANZIARIA, CONTABILE</t>
  </si>
  <si>
    <t>CONSULENZA LEGALE</t>
  </si>
  <si>
    <t>CONSULENZA TECNICA</t>
  </si>
  <si>
    <t>DIREZIONE E COORDINAMENTO LAVORI</t>
  </si>
  <si>
    <t>DOCENZE</t>
  </si>
  <si>
    <t>PRESTAZIONI DI ASSISTENZA SOCIALE</t>
  </si>
  <si>
    <t>PRESTAZIONI MEDICHE</t>
  </si>
  <si>
    <t>PROGETTAZIONE</t>
  </si>
  <si>
    <t>RILEVAZIONI, INDAGINI STATISTICHE,SONDAGGI</t>
  </si>
  <si>
    <t>TUTELA IN GIUDIZIO</t>
  </si>
  <si>
    <t>(6):</t>
  </si>
  <si>
    <t>SI/NO</t>
  </si>
  <si>
    <t>Pubblicazione effettuata ai sensi dell'art. 3 commi 18 e 54 della Legge 24 dicembre 2007.</t>
  </si>
  <si>
    <t>Centro di responsabilità:</t>
  </si>
  <si>
    <t>Dott. Giovanni Fiorini</t>
  </si>
  <si>
    <t>Oggetto della prestazione</t>
  </si>
  <si>
    <t>Provvedimento (n. e data)</t>
  </si>
  <si>
    <t>Data inizio incarico</t>
  </si>
  <si>
    <t>Data fine incarico</t>
  </si>
  <si>
    <t>Compenso lordo previsto</t>
  </si>
  <si>
    <t>Pag. su PERLA</t>
  </si>
  <si>
    <t>Sartori</t>
  </si>
  <si>
    <t>Tacconi</t>
  </si>
  <si>
    <t>Mortari</t>
  </si>
  <si>
    <t xml:space="preserve">Ligugnana </t>
  </si>
  <si>
    <t>Giovanna</t>
  </si>
  <si>
    <t xml:space="preserve">Guaraldo </t>
  </si>
  <si>
    <t>Olivia</t>
  </si>
  <si>
    <t xml:space="preserve">Cordiano </t>
  </si>
  <si>
    <t>Alessandra</t>
  </si>
  <si>
    <t>Carlotto</t>
  </si>
  <si>
    <t>Bernini</t>
  </si>
  <si>
    <t>Leardini</t>
  </si>
  <si>
    <t xml:space="preserve">Calafà </t>
  </si>
  <si>
    <t>Laura</t>
  </si>
  <si>
    <t>Giuseppina</t>
  </si>
  <si>
    <t xml:space="preserve">Mortari </t>
  </si>
  <si>
    <t>Luigina</t>
  </si>
  <si>
    <t xml:space="preserve">Agosti </t>
  </si>
  <si>
    <t>Alberto</t>
  </si>
  <si>
    <t xml:space="preserve">Tacconi </t>
  </si>
  <si>
    <t>Giuseppe</t>
  </si>
  <si>
    <t>Messetti</t>
  </si>
  <si>
    <t>Peruzzi</t>
  </si>
  <si>
    <t>Chiara</t>
  </si>
  <si>
    <t>Lorenzo</t>
  </si>
  <si>
    <t>Ilaria</t>
  </si>
  <si>
    <t>Riccardo</t>
  </si>
  <si>
    <t>Marco</t>
  </si>
  <si>
    <t>SI</t>
  </si>
  <si>
    <t>NO</t>
  </si>
  <si>
    <t>no</t>
  </si>
  <si>
    <t>Anagrafe</t>
  </si>
  <si>
    <t>Bellotto</t>
  </si>
  <si>
    <t>Massimo</t>
  </si>
  <si>
    <t>Gosetti</t>
  </si>
  <si>
    <t>Giorgio</t>
  </si>
  <si>
    <t>Mion</t>
  </si>
  <si>
    <t>Progettazione percorsi formativi all'interno del Progetto Formazione per i Formatori</t>
  </si>
  <si>
    <t>Progettazione  percorsi formativi all'interno del Progetto Formazione per i Formatori</t>
  </si>
  <si>
    <t>Direzione  percorsi formativi all'interno del Progetto Formazione per i Formatori</t>
  </si>
  <si>
    <t>DOCENZA  percorsi formativi all'interno del Progetto Formazione per i Formatori</t>
  </si>
  <si>
    <t>Relatore seminario realizzato all'interno del Progetto Formazione per i Formatori</t>
  </si>
  <si>
    <t>si</t>
  </si>
  <si>
    <t>non va inserito perche' PA/PO</t>
  </si>
  <si>
    <t>Raccanello</t>
  </si>
  <si>
    <t>Daniela</t>
  </si>
  <si>
    <t>DOCENZA  percorsi formativi all'interno del Progetto Donne Politica e istituzioni</t>
  </si>
  <si>
    <t>Girelli</t>
  </si>
  <si>
    <t>Claudio</t>
  </si>
  <si>
    <t>Rossi</t>
  </si>
  <si>
    <t>Giovanni</t>
  </si>
  <si>
    <t>DOCENZA  all'interno del Progetto Donne Politica e istituzioni</t>
  </si>
  <si>
    <t>Direzione  all'interno del Progetto Donne Politica e istituzioni</t>
  </si>
  <si>
    <t>Direzione all'interno del Progetto Donne Politica e istituzioni</t>
  </si>
  <si>
    <t>DOCENZA del Progetto Donne Politica e istituzioni</t>
  </si>
  <si>
    <t>DOCENZA   all'interno del Progetto Donne Politica e istituzioni</t>
  </si>
  <si>
    <t>DOCENZA all'interno del Progetto Formazione per i Formatori</t>
  </si>
  <si>
    <t>Baruffi</t>
  </si>
  <si>
    <t>Maria Caterina</t>
  </si>
  <si>
    <t>Palermo</t>
  </si>
  <si>
    <t>Francesco</t>
  </si>
  <si>
    <t>Gottardi</t>
  </si>
  <si>
    <t>Donata</t>
  </si>
  <si>
    <t xml:space="preserve">Di Nicola </t>
  </si>
  <si>
    <t>Paola</t>
  </si>
  <si>
    <t>Campedelli</t>
  </si>
  <si>
    <t>Bettina</t>
  </si>
  <si>
    <t>31/01/214</t>
  </si>
  <si>
    <t xml:space="preserve">Direzione Studenti – Area Scienze Umanistiche – U.O. Processi e Standard Carriere Studenti </t>
  </si>
  <si>
    <t>Commissioni esami TFA</t>
  </si>
  <si>
    <t>Corsi</t>
  </si>
  <si>
    <t>Corrado</t>
  </si>
  <si>
    <t>Simeoni</t>
  </si>
  <si>
    <t>Francesca</t>
  </si>
  <si>
    <t>Troiano</t>
  </si>
  <si>
    <t>Stefano</t>
  </si>
  <si>
    <t>Ferri</t>
  </si>
  <si>
    <t>Giampietro</t>
  </si>
  <si>
    <t xml:space="preserve">Lanza </t>
  </si>
  <si>
    <t>Bertinato</t>
  </si>
  <si>
    <t>Luciano</t>
  </si>
  <si>
    <t>Combi</t>
  </si>
  <si>
    <t>Carlo</t>
  </si>
  <si>
    <t>Solitro</t>
  </si>
  <si>
    <t>Ugo</t>
  </si>
  <si>
    <t>Ricottilli</t>
  </si>
  <si>
    <t>Licinia</t>
  </si>
  <si>
    <t>Ugolini</t>
  </si>
  <si>
    <t>Gherardo</t>
  </si>
  <si>
    <t>Danelon</t>
  </si>
  <si>
    <t>Fabio</t>
  </si>
  <si>
    <t>Cantarini</t>
  </si>
  <si>
    <t>Sibilla</t>
  </si>
  <si>
    <t>Miotti</t>
  </si>
  <si>
    <t>Renzo</t>
  </si>
  <si>
    <t>Dalle Pezze</t>
  </si>
  <si>
    <t>Abella Rodriguez</t>
  </si>
  <si>
    <t>Rosa</t>
  </si>
  <si>
    <t>Vettorel</t>
  </si>
  <si>
    <t>Celentin</t>
  </si>
  <si>
    <t xml:space="preserve">Benavente </t>
  </si>
  <si>
    <t>Susana</t>
  </si>
  <si>
    <t>Niero</t>
  </si>
  <si>
    <t>Mauro</t>
  </si>
  <si>
    <t>Commissario Esami di Stato assistente sociale A e B I e II sessione 2013</t>
  </si>
  <si>
    <t>Nota MIUR 21/05/2013 Prot. n. 0011975</t>
  </si>
  <si>
    <t xml:space="preserve">Raccanello </t>
  </si>
  <si>
    <t xml:space="preserve">Cecchi </t>
  </si>
  <si>
    <t>Sergio</t>
  </si>
  <si>
    <t>Commissario Esami di Stato assistente sociale A e B I sessione 2013</t>
  </si>
  <si>
    <t>11/40/2013</t>
  </si>
  <si>
    <t xml:space="preserve">Giaretta </t>
  </si>
  <si>
    <t>Elena</t>
  </si>
  <si>
    <t>Commissario Esami di Stato Dottore commercialista ed Esperto contabile I sessione 2013</t>
  </si>
  <si>
    <t>Pilati</t>
  </si>
  <si>
    <t>Andrea</t>
  </si>
  <si>
    <t>Commissario Esami di Stato Dottore commercialista ed Esperto contabile I e II sessione 2013</t>
  </si>
  <si>
    <t>Berardi</t>
  </si>
  <si>
    <t>Commissario Esami di Stato Dottore commercialista ed Esperto contabile II sessione 2013</t>
  </si>
  <si>
    <t>Incarichi ai dipendenti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</si>
</sst>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 &quot;#,##0.00"/>
    <numFmt numFmtId="165" formatCode="yyyy\-mm\-dd;@"/>
    <numFmt numFmtId="166" formatCode="&quot; € &quot;#,##0.00&quot; &quot;;&quot;-€ &quot;#,##0.00&quot; &quot;;&quot; € -&quot;#&quot; &quot;;@&quot; &quot;"/>
    <numFmt numFmtId="167" formatCode="[$€-410]&quot; &quot;#,##0.00;[Red]&quot;-&quot;[$€-410]&quot; &quot;#,##0.00"/>
    <numFmt numFmtId="168" formatCode="yy/mm/dd;@"/>
    <numFmt numFmtId="169" formatCode="[$-410]dddd\ d\ mmmm\ yyyy"/>
    <numFmt numFmtId="170" formatCode="&quot;€&quot;\ #,##0.00;[Red]&quot;€&quot;\ #,##0.00"/>
    <numFmt numFmtId="171" formatCode="mmm\-yyyy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  <numFmt numFmtId="176" formatCode="dd/mm/yy;@"/>
    <numFmt numFmtId="177" formatCode="_-[$€-410]\ * #,##0.00_-;\-[$€-410]\ * #,##0.00_-;_-[$€-410]\ * &quot;-&quot;??_-;_-@_-"/>
    <numFmt numFmtId="178" formatCode="[$€-410]\ #,##0.00;\-[$€-410]\ #,##0.00"/>
    <numFmt numFmtId="179" formatCode="[$€-410]\ #,##0.00;[Red][$€-410]\ #,##0.00"/>
  </numFmts>
  <fonts count="78">
    <font>
      <sz val="11"/>
      <color theme="1"/>
      <name val="Arial1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1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Arial1"/>
      <family val="0"/>
    </font>
    <font>
      <u val="single"/>
      <sz val="11"/>
      <color indexed="20"/>
      <name val="Arial1"/>
      <family val="0"/>
    </font>
    <font>
      <b/>
      <i/>
      <sz val="16"/>
      <color indexed="8"/>
      <name val="Arial1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b/>
      <i/>
      <u val="single"/>
      <sz val="11"/>
      <color indexed="8"/>
      <name val="Arial1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10.5"/>
      <color indexed="8"/>
      <name val="Verdana"/>
      <family val="2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Arial2"/>
      <family val="0"/>
    </font>
    <font>
      <b/>
      <sz val="10"/>
      <color indexed="8"/>
      <name val="Arial2"/>
      <family val="0"/>
    </font>
    <font>
      <b/>
      <sz val="8"/>
      <color indexed="8"/>
      <name val="Arial2"/>
      <family val="0"/>
    </font>
    <font>
      <sz val="8"/>
      <color indexed="8"/>
      <name val="Arial2"/>
      <family val="0"/>
    </font>
    <font>
      <b/>
      <sz val="11"/>
      <color indexed="8"/>
      <name val="Verdan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b/>
      <sz val="8"/>
      <color indexed="8"/>
      <name val="Verdana"/>
      <family val="2"/>
    </font>
    <font>
      <sz val="7"/>
      <color indexed="8"/>
      <name val="Verdana"/>
      <family val="2"/>
    </font>
    <font>
      <sz val="10"/>
      <color indexed="8"/>
      <name val="Verdana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Arial1"/>
      <family val="0"/>
    </font>
    <font>
      <u val="single"/>
      <sz val="11"/>
      <color theme="11"/>
      <name val="Arial1"/>
      <family val="0"/>
    </font>
    <font>
      <b/>
      <i/>
      <sz val="16"/>
      <color theme="1"/>
      <name val="Arial1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1"/>
    </font>
    <font>
      <b/>
      <sz val="11"/>
      <color rgb="FF3F3F3F"/>
      <name val="Calibri"/>
      <family val="2"/>
    </font>
    <font>
      <b/>
      <i/>
      <u val="single"/>
      <sz val="11"/>
      <color theme="1"/>
      <name val="Arial1"/>
      <family val="0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10.5"/>
      <color rgb="FF000000"/>
      <name val="Verdana"/>
      <family val="2"/>
    </font>
    <font>
      <b/>
      <sz val="9"/>
      <color theme="1"/>
      <name val="Times New Roman"/>
      <family val="1"/>
    </font>
    <font>
      <sz val="7"/>
      <color theme="1"/>
      <name val="Times New Roman"/>
      <family val="1"/>
    </font>
    <font>
      <b/>
      <sz val="7"/>
      <color theme="1"/>
      <name val="Arial2"/>
      <family val="0"/>
    </font>
    <font>
      <b/>
      <sz val="10"/>
      <color theme="1"/>
      <name val="Arial2"/>
      <family val="0"/>
    </font>
    <font>
      <b/>
      <sz val="8"/>
      <color theme="1"/>
      <name val="Arial2"/>
      <family val="0"/>
    </font>
    <font>
      <sz val="8"/>
      <color theme="1"/>
      <name val="Arial2"/>
      <family val="0"/>
    </font>
    <font>
      <b/>
      <sz val="11"/>
      <color rgb="FF000000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8"/>
      <color theme="1"/>
      <name val="Verdana"/>
      <family val="2"/>
    </font>
    <font>
      <sz val="7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166" fontId="0" fillId="0" borderId="0">
      <alignment/>
      <protection/>
    </xf>
    <xf numFmtId="0" fontId="48" fillId="0" borderId="0">
      <alignment horizontal="center"/>
      <protection/>
    </xf>
    <xf numFmtId="0" fontId="48" fillId="0" borderId="0">
      <alignment horizontal="center" textRotation="90"/>
      <protection/>
    </xf>
    <xf numFmtId="0" fontId="49" fillId="28" borderId="1" applyNumberFormat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50" fillId="29" borderId="0" applyNumberFormat="0" applyBorder="0" applyAlignment="0" applyProtection="0"/>
    <xf numFmtId="0" fontId="51" fillId="0" borderId="0">
      <alignment/>
      <protection/>
    </xf>
    <xf numFmtId="0" fontId="41" fillId="30" borderId="4" applyNumberFormat="0" applyFont="0" applyAlignment="0" applyProtection="0"/>
    <xf numFmtId="0" fontId="52" fillId="20" borderId="5" applyNumberFormat="0" applyAlignment="0" applyProtection="0"/>
    <xf numFmtId="9" fontId="41" fillId="0" borderId="0" applyFont="0" applyFill="0" applyBorder="0" applyAlignment="0" applyProtection="0"/>
    <xf numFmtId="0" fontId="53" fillId="0" borderId="0">
      <alignment/>
      <protection/>
    </xf>
    <xf numFmtId="167" fontId="53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63" fillId="0" borderId="0" xfId="0" applyFont="1" applyFill="1" applyAlignment="1">
      <alignment horizontal="center" vertical="center" wrapText="1"/>
    </xf>
    <xf numFmtId="0" fontId="64" fillId="0" borderId="0" xfId="0" applyFont="1" applyAlignment="1">
      <alignment/>
    </xf>
    <xf numFmtId="49" fontId="63" fillId="0" borderId="0" xfId="0" applyNumberFormat="1" applyFont="1" applyFill="1" applyAlignment="1">
      <alignment horizontal="center" vertical="center" wrapText="1"/>
    </xf>
    <xf numFmtId="0" fontId="65" fillId="0" borderId="0" xfId="0" applyFont="1" applyFill="1" applyAlignment="1">
      <alignment horizontal="center" vertical="center" wrapText="1"/>
    </xf>
    <xf numFmtId="165" fontId="63" fillId="0" borderId="0" xfId="0" applyNumberFormat="1" applyFont="1" applyFill="1" applyAlignment="1">
      <alignment horizontal="center" vertical="center" wrapText="1"/>
    </xf>
    <xf numFmtId="49" fontId="63" fillId="0" borderId="0" xfId="0" applyNumberFormat="1" applyFont="1" applyFill="1" applyBorder="1" applyAlignment="1">
      <alignment horizontal="center" vertical="center" wrapText="1"/>
    </xf>
    <xf numFmtId="4" fontId="63" fillId="0" borderId="0" xfId="0" applyNumberFormat="1" applyFont="1" applyFill="1" applyAlignment="1">
      <alignment horizontal="center" vertical="center" wrapText="1"/>
    </xf>
    <xf numFmtId="165" fontId="63" fillId="0" borderId="10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6" fillId="0" borderId="0" xfId="51" applyFont="1" applyFill="1" applyBorder="1" applyAlignment="1">
      <alignment horizontal="center" vertical="center" wrapText="1"/>
      <protection/>
    </xf>
    <xf numFmtId="0" fontId="67" fillId="33" borderId="11" xfId="51" applyFont="1" applyFill="1" applyBorder="1" applyAlignment="1">
      <alignment horizontal="center" vertical="center" wrapText="1"/>
      <protection/>
    </xf>
    <xf numFmtId="14" fontId="67" fillId="33" borderId="11" xfId="51" applyNumberFormat="1" applyFont="1" applyFill="1" applyBorder="1" applyAlignment="1">
      <alignment horizontal="center" vertical="center" wrapText="1"/>
      <protection/>
    </xf>
    <xf numFmtId="0" fontId="67" fillId="34" borderId="11" xfId="51" applyFont="1" applyFill="1" applyBorder="1" applyAlignment="1">
      <alignment horizontal="center" vertical="center" wrapText="1"/>
      <protection/>
    </xf>
    <xf numFmtId="164" fontId="67" fillId="33" borderId="11" xfId="51" applyNumberFormat="1" applyFont="1" applyFill="1" applyBorder="1" applyAlignment="1">
      <alignment horizontal="center" vertical="center" wrapText="1"/>
      <protection/>
    </xf>
    <xf numFmtId="49" fontId="67" fillId="33" borderId="11" xfId="51" applyNumberFormat="1" applyFont="1" applyFill="1" applyBorder="1" applyAlignment="1">
      <alignment horizontal="center" vertical="center" wrapText="1"/>
      <protection/>
    </xf>
    <xf numFmtId="0" fontId="63" fillId="0" borderId="11" xfId="0" applyFont="1" applyFill="1" applyBorder="1" applyAlignment="1">
      <alignment horizontal="center" vertical="center" wrapText="1"/>
    </xf>
    <xf numFmtId="49" fontId="63" fillId="0" borderId="11" xfId="0" applyNumberFormat="1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165" fontId="63" fillId="0" borderId="11" xfId="0" applyNumberFormat="1" applyFont="1" applyFill="1" applyBorder="1" applyAlignment="1">
      <alignment horizontal="center" vertical="center" wrapText="1"/>
    </xf>
    <xf numFmtId="4" fontId="63" fillId="0" borderId="11" xfId="0" applyNumberFormat="1" applyFont="1" applyFill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right" vertical="center" wrapText="1"/>
    </xf>
    <xf numFmtId="0" fontId="69" fillId="33" borderId="12" xfId="0" applyFont="1" applyFill="1" applyBorder="1" applyAlignment="1">
      <alignment horizontal="center" vertical="center" wrapText="1"/>
    </xf>
    <xf numFmtId="0" fontId="70" fillId="33" borderId="13" xfId="0" applyFont="1" applyFill="1" applyBorder="1" applyAlignment="1">
      <alignment vertical="center"/>
    </xf>
    <xf numFmtId="0" fontId="65" fillId="33" borderId="13" xfId="0" applyFont="1" applyFill="1" applyBorder="1" applyAlignment="1">
      <alignment horizontal="center" vertical="center" wrapText="1"/>
    </xf>
    <xf numFmtId="165" fontId="63" fillId="33" borderId="13" xfId="0" applyNumberFormat="1" applyFont="1" applyFill="1" applyBorder="1" applyAlignment="1">
      <alignment horizontal="center" vertical="center" wrapText="1"/>
    </xf>
    <xf numFmtId="0" fontId="63" fillId="33" borderId="14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0" fontId="70" fillId="0" borderId="0" xfId="0" applyFont="1" applyBorder="1" applyAlignment="1">
      <alignment vertical="center"/>
    </xf>
    <xf numFmtId="0" fontId="65" fillId="0" borderId="0" xfId="0" applyFont="1" applyFill="1" applyBorder="1" applyAlignment="1">
      <alignment horizontal="center" vertical="center" wrapText="1"/>
    </xf>
    <xf numFmtId="165" fontId="63" fillId="0" borderId="0" xfId="0" applyNumberFormat="1" applyFont="1" applyFill="1" applyBorder="1" applyAlignment="1">
      <alignment horizontal="center" vertical="center" wrapText="1"/>
    </xf>
    <xf numFmtId="0" fontId="63" fillId="0" borderId="16" xfId="0" applyFont="1" applyFill="1" applyBorder="1" applyAlignment="1">
      <alignment horizontal="center" vertical="center" wrapText="1"/>
    </xf>
    <xf numFmtId="0" fontId="69" fillId="33" borderId="15" xfId="0" applyFont="1" applyFill="1" applyBorder="1" applyAlignment="1">
      <alignment horizontal="center" vertical="center" wrapText="1"/>
    </xf>
    <xf numFmtId="0" fontId="70" fillId="33" borderId="0" xfId="0" applyFont="1" applyFill="1" applyBorder="1" applyAlignment="1">
      <alignment vertical="center"/>
    </xf>
    <xf numFmtId="0" fontId="65" fillId="33" borderId="0" xfId="0" applyFont="1" applyFill="1" applyBorder="1" applyAlignment="1">
      <alignment horizontal="center" vertical="center" wrapText="1"/>
    </xf>
    <xf numFmtId="165" fontId="63" fillId="33" borderId="0" xfId="0" applyNumberFormat="1" applyFont="1" applyFill="1" applyBorder="1" applyAlignment="1">
      <alignment horizontal="center" vertical="center" wrapText="1"/>
    </xf>
    <xf numFmtId="0" fontId="63" fillId="33" borderId="16" xfId="0" applyFont="1" applyFill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center" wrapText="1"/>
    </xf>
    <xf numFmtId="0" fontId="70" fillId="0" borderId="18" xfId="0" applyFont="1" applyBorder="1" applyAlignment="1">
      <alignment vertical="center"/>
    </xf>
    <xf numFmtId="0" fontId="65" fillId="0" borderId="18" xfId="0" applyFont="1" applyFill="1" applyBorder="1" applyAlignment="1">
      <alignment horizontal="center" vertical="center" wrapText="1"/>
    </xf>
    <xf numFmtId="165" fontId="63" fillId="0" borderId="18" xfId="0" applyNumberFormat="1" applyFont="1" applyFill="1" applyBorder="1" applyAlignment="1">
      <alignment horizontal="center" vertical="center" wrapText="1"/>
    </xf>
    <xf numFmtId="0" fontId="63" fillId="0" borderId="19" xfId="0" applyFont="1" applyFill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49" fontId="69" fillId="0" borderId="20" xfId="0" applyNumberFormat="1" applyFont="1" applyFill="1" applyBorder="1" applyAlignment="1">
      <alignment horizontal="center" vertical="center" wrapText="1"/>
    </xf>
    <xf numFmtId="0" fontId="70" fillId="0" borderId="21" xfId="0" applyFont="1" applyFill="1" applyBorder="1" applyAlignment="1">
      <alignment horizontal="left" vertical="center"/>
    </xf>
    <xf numFmtId="0" fontId="65" fillId="0" borderId="21" xfId="0" applyFont="1" applyFill="1" applyBorder="1" applyAlignment="1">
      <alignment horizontal="center" vertical="center" wrapText="1"/>
    </xf>
    <xf numFmtId="165" fontId="63" fillId="0" borderId="21" xfId="0" applyNumberFormat="1" applyFont="1" applyFill="1" applyBorder="1" applyAlignment="1">
      <alignment horizontal="center" vertical="center" wrapText="1"/>
    </xf>
    <xf numFmtId="0" fontId="63" fillId="0" borderId="22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right" vertical="center" wrapText="1"/>
    </xf>
    <xf numFmtId="49" fontId="69" fillId="0" borderId="0" xfId="0" applyNumberFormat="1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left" vertical="center"/>
    </xf>
    <xf numFmtId="49" fontId="70" fillId="0" borderId="0" xfId="0" applyNumberFormat="1" applyFont="1" applyFill="1" applyBorder="1" applyAlignment="1">
      <alignment horizontal="left" vertical="center"/>
    </xf>
    <xf numFmtId="49" fontId="69" fillId="33" borderId="12" xfId="0" applyNumberFormat="1" applyFont="1" applyFill="1" applyBorder="1" applyAlignment="1">
      <alignment horizontal="center" vertical="center" wrapText="1"/>
    </xf>
    <xf numFmtId="0" fontId="70" fillId="33" borderId="13" xfId="0" applyFont="1" applyFill="1" applyBorder="1" applyAlignment="1">
      <alignment horizontal="left" vertical="center"/>
    </xf>
    <xf numFmtId="49" fontId="69" fillId="0" borderId="17" xfId="0" applyNumberFormat="1" applyFont="1" applyBorder="1" applyAlignment="1">
      <alignment horizontal="center" vertical="center" wrapText="1"/>
    </xf>
    <xf numFmtId="0" fontId="70" fillId="0" borderId="18" xfId="0" applyFont="1" applyBorder="1" applyAlignment="1">
      <alignment horizontal="left" vertical="center"/>
    </xf>
    <xf numFmtId="49" fontId="69" fillId="0" borderId="0" xfId="0" applyNumberFormat="1" applyFont="1" applyBorder="1" applyAlignment="1">
      <alignment horizontal="center" vertical="center" wrapText="1"/>
    </xf>
    <xf numFmtId="0" fontId="70" fillId="0" borderId="0" xfId="0" applyFont="1" applyBorder="1" applyAlignment="1">
      <alignment horizontal="left" vertical="center"/>
    </xf>
    <xf numFmtId="0" fontId="63" fillId="33" borderId="13" xfId="0" applyFont="1" applyFill="1" applyBorder="1" applyAlignment="1">
      <alignment horizontal="center" vertical="center" wrapText="1"/>
    </xf>
    <xf numFmtId="49" fontId="69" fillId="0" borderId="15" xfId="0" applyNumberFormat="1" applyFont="1" applyBorder="1" applyAlignment="1">
      <alignment horizontal="center" vertical="center" wrapText="1"/>
    </xf>
    <xf numFmtId="49" fontId="69" fillId="33" borderId="15" xfId="0" applyNumberFormat="1" applyFont="1" applyFill="1" applyBorder="1" applyAlignment="1">
      <alignment horizontal="center" vertical="center" wrapText="1"/>
    </xf>
    <xf numFmtId="0" fontId="70" fillId="33" borderId="0" xfId="0" applyFont="1" applyFill="1" applyBorder="1" applyAlignment="1">
      <alignment horizontal="left" vertical="center"/>
    </xf>
    <xf numFmtId="0" fontId="63" fillId="33" borderId="0" xfId="0" applyFont="1" applyFill="1" applyBorder="1" applyAlignment="1">
      <alignment horizontal="center" vertical="center" wrapText="1"/>
    </xf>
    <xf numFmtId="0" fontId="63" fillId="0" borderId="18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/>
    </xf>
    <xf numFmtId="49" fontId="69" fillId="33" borderId="20" xfId="0" applyNumberFormat="1" applyFont="1" applyFill="1" applyBorder="1" applyAlignment="1">
      <alignment horizontal="center" vertical="center" wrapText="1"/>
    </xf>
    <xf numFmtId="0" fontId="65" fillId="33" borderId="21" xfId="0" applyFont="1" applyFill="1" applyBorder="1" applyAlignment="1">
      <alignment horizontal="center" vertical="center" wrapText="1"/>
    </xf>
    <xf numFmtId="165" fontId="63" fillId="33" borderId="21" xfId="0" applyNumberFormat="1" applyFont="1" applyFill="1" applyBorder="1" applyAlignment="1">
      <alignment horizontal="center" vertical="center" wrapText="1"/>
    </xf>
    <xf numFmtId="0" fontId="63" fillId="33" borderId="22" xfId="0" applyFont="1" applyFill="1" applyBorder="1" applyAlignment="1">
      <alignment horizontal="center" vertical="center" wrapText="1"/>
    </xf>
    <xf numFmtId="0" fontId="63" fillId="0" borderId="0" xfId="0" applyFont="1" applyFill="1" applyAlignment="1">
      <alignment horizontal="right" vertical="center" wrapText="1"/>
    </xf>
    <xf numFmtId="0" fontId="71" fillId="0" borderId="0" xfId="0" applyFont="1" applyAlignment="1">
      <alignment horizontal="left"/>
    </xf>
    <xf numFmtId="49" fontId="72" fillId="0" borderId="0" xfId="0" applyNumberFormat="1" applyFont="1" applyFill="1" applyAlignment="1">
      <alignment horizontal="center" vertical="center" wrapText="1"/>
    </xf>
    <xf numFmtId="0" fontId="73" fillId="0" borderId="0" xfId="0" applyFont="1" applyFill="1" applyAlignment="1">
      <alignment horizontal="center" vertical="center" wrapText="1"/>
    </xf>
    <xf numFmtId="165" fontId="72" fillId="0" borderId="0" xfId="0" applyNumberFormat="1" applyFont="1" applyFill="1" applyAlignment="1">
      <alignment horizontal="center" vertical="center" wrapText="1"/>
    </xf>
    <xf numFmtId="0" fontId="72" fillId="0" borderId="0" xfId="0" applyFont="1" applyFill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 wrapText="1"/>
    </xf>
    <xf numFmtId="165" fontId="72" fillId="0" borderId="0" xfId="0" applyNumberFormat="1" applyFont="1" applyFill="1" applyBorder="1" applyAlignment="1">
      <alignment horizontal="center" vertical="center" wrapText="1"/>
    </xf>
    <xf numFmtId="0" fontId="74" fillId="33" borderId="11" xfId="51" applyFont="1" applyFill="1" applyBorder="1" applyAlignment="1">
      <alignment horizontal="center" vertical="center" wrapText="1"/>
      <protection/>
    </xf>
    <xf numFmtId="14" fontId="74" fillId="33" borderId="11" xfId="51" applyNumberFormat="1" applyFont="1" applyFill="1" applyBorder="1" applyAlignment="1">
      <alignment horizontal="center" vertical="center" wrapText="1"/>
      <protection/>
    </xf>
    <xf numFmtId="0" fontId="75" fillId="0" borderId="0" xfId="51" applyFont="1" applyFill="1" applyBorder="1" applyAlignment="1">
      <alignment horizontal="center" vertical="center" wrapText="1"/>
      <protection/>
    </xf>
    <xf numFmtId="0" fontId="75" fillId="35" borderId="0" xfId="51" applyFont="1" applyFill="1" applyBorder="1" applyAlignment="1">
      <alignment horizontal="center" vertical="center" wrapText="1"/>
      <protection/>
    </xf>
    <xf numFmtId="0" fontId="75" fillId="35" borderId="23" xfId="51" applyFont="1" applyFill="1" applyBorder="1" applyAlignment="1">
      <alignment horizontal="center" vertical="center" wrapText="1"/>
      <protection/>
    </xf>
    <xf numFmtId="0" fontId="72" fillId="0" borderId="23" xfId="0" applyFont="1" applyFill="1" applyBorder="1" applyAlignment="1">
      <alignment horizontal="center" vertical="center" wrapText="1"/>
    </xf>
    <xf numFmtId="0" fontId="74" fillId="33" borderId="23" xfId="5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 quotePrefix="1">
      <alignment horizontal="left" vertical="center" wrapText="1"/>
    </xf>
    <xf numFmtId="0" fontId="76" fillId="0" borderId="23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23" xfId="0" applyFont="1" applyFill="1" applyBorder="1" applyAlignment="1" quotePrefix="1">
      <alignment vertical="center" wrapText="1"/>
    </xf>
    <xf numFmtId="44" fontId="2" fillId="0" borderId="23" xfId="67" applyFont="1" applyFill="1" applyBorder="1" applyAlignment="1">
      <alignment vertical="center" wrapText="1"/>
    </xf>
    <xf numFmtId="0" fontId="77" fillId="0" borderId="23" xfId="0" applyFont="1" applyBorder="1" applyAlignment="1">
      <alignment horizontal="center" vertical="center" wrapText="1"/>
    </xf>
    <xf numFmtId="0" fontId="77" fillId="0" borderId="23" xfId="0" applyFont="1" applyFill="1" applyBorder="1" applyAlignment="1">
      <alignment horizontal="center" vertical="center" wrapText="1"/>
    </xf>
    <xf numFmtId="14" fontId="77" fillId="0" borderId="23" xfId="0" applyNumberFormat="1" applyFont="1" applyBorder="1" applyAlignment="1">
      <alignment horizontal="center" vertical="center" wrapText="1"/>
    </xf>
    <xf numFmtId="14" fontId="77" fillId="0" borderId="2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74" fillId="33" borderId="25" xfId="51" applyNumberFormat="1" applyFont="1" applyFill="1" applyBorder="1" applyAlignment="1">
      <alignment horizontal="center" vertical="center" wrapText="1"/>
      <protection/>
    </xf>
    <xf numFmtId="14" fontId="77" fillId="0" borderId="26" xfId="0" applyNumberFormat="1" applyFont="1" applyBorder="1" applyAlignment="1">
      <alignment horizontal="center" vertical="center" wrapText="1"/>
    </xf>
    <xf numFmtId="14" fontId="77" fillId="0" borderId="26" xfId="0" applyNumberFormat="1" applyFont="1" applyFill="1" applyBorder="1" applyAlignment="1">
      <alignment horizontal="center" vertical="center" wrapText="1"/>
    </xf>
    <xf numFmtId="0" fontId="72" fillId="0" borderId="0" xfId="0" applyFont="1" applyFill="1" applyAlignment="1">
      <alignment horizontal="left" vertical="center" wrapText="1"/>
    </xf>
    <xf numFmtId="0" fontId="72" fillId="0" borderId="23" xfId="0" applyFont="1" applyFill="1" applyBorder="1" applyAlignment="1">
      <alignment horizontal="left" vertical="center" wrapText="1"/>
    </xf>
    <xf numFmtId="49" fontId="72" fillId="0" borderId="23" xfId="0" applyNumberFormat="1" applyFont="1" applyFill="1" applyBorder="1" applyAlignment="1">
      <alignment horizontal="left" vertical="center" wrapText="1"/>
    </xf>
    <xf numFmtId="0" fontId="72" fillId="0" borderId="23" xfId="0" applyFont="1" applyFill="1" applyBorder="1" applyAlignment="1">
      <alignment vertical="center" wrapText="1"/>
    </xf>
    <xf numFmtId="49" fontId="72" fillId="0" borderId="23" xfId="0" applyNumberFormat="1" applyFont="1" applyFill="1" applyBorder="1" applyAlignment="1">
      <alignment vertical="center" wrapText="1"/>
    </xf>
    <xf numFmtId="44" fontId="77" fillId="0" borderId="23" xfId="0" applyNumberFormat="1" applyFont="1" applyFill="1" applyBorder="1" applyAlignment="1">
      <alignment vertical="center" wrapText="1"/>
    </xf>
    <xf numFmtId="14" fontId="72" fillId="0" borderId="23" xfId="0" applyNumberFormat="1" applyFont="1" applyFill="1" applyBorder="1" applyAlignment="1">
      <alignment horizontal="center" vertical="center" wrapText="1"/>
    </xf>
    <xf numFmtId="0" fontId="76" fillId="0" borderId="23" xfId="0" applyFont="1" applyFill="1" applyBorder="1" applyAlignment="1">
      <alignment horizontal="left" vertical="center" wrapText="1"/>
    </xf>
    <xf numFmtId="14" fontId="77" fillId="0" borderId="23" xfId="0" applyNumberFormat="1" applyFont="1" applyBorder="1" applyAlignment="1">
      <alignment horizontal="center" vertical="center" wrapText="1"/>
    </xf>
    <xf numFmtId="8" fontId="2" fillId="0" borderId="23" xfId="67" applyNumberFormat="1" applyFont="1" applyFill="1" applyBorder="1" applyAlignment="1">
      <alignment vertical="center" wrapText="1"/>
    </xf>
    <xf numFmtId="176" fontId="77" fillId="0" borderId="23" xfId="0" applyNumberFormat="1" applyFont="1" applyBorder="1" applyAlignment="1">
      <alignment horizontal="center" vertical="center" wrapText="1"/>
    </xf>
    <xf numFmtId="176" fontId="77" fillId="0" borderId="26" xfId="0" applyNumberFormat="1" applyFont="1" applyBorder="1" applyAlignment="1">
      <alignment horizontal="center" vertical="center" wrapText="1"/>
    </xf>
    <xf numFmtId="176" fontId="77" fillId="0" borderId="23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 quotePrefix="1">
      <alignment vertical="center" wrapText="1"/>
    </xf>
    <xf numFmtId="14" fontId="77" fillId="0" borderId="28" xfId="0" applyNumberFormat="1" applyFont="1" applyFill="1" applyBorder="1" applyAlignment="1">
      <alignment horizontal="center" vertical="center" wrapText="1"/>
    </xf>
    <xf numFmtId="176" fontId="77" fillId="0" borderId="28" xfId="0" applyNumberFormat="1" applyFont="1" applyFill="1" applyBorder="1" applyAlignment="1">
      <alignment horizontal="center" vertical="center" wrapText="1"/>
    </xf>
    <xf numFmtId="176" fontId="77" fillId="0" borderId="29" xfId="0" applyNumberFormat="1" applyFont="1" applyFill="1" applyBorder="1" applyAlignment="1">
      <alignment horizontal="center" vertical="center" wrapText="1"/>
    </xf>
    <xf numFmtId="8" fontId="2" fillId="0" borderId="28" xfId="67" applyNumberFormat="1" applyFont="1" applyFill="1" applyBorder="1" applyAlignment="1">
      <alignment vertical="center" wrapText="1"/>
    </xf>
    <xf numFmtId="179" fontId="2" fillId="0" borderId="23" xfId="67" applyNumberFormat="1" applyFont="1" applyFill="1" applyBorder="1" applyAlignment="1">
      <alignment vertical="center" wrapText="1"/>
    </xf>
    <xf numFmtId="0" fontId="73" fillId="0" borderId="10" xfId="0" applyFont="1" applyFill="1" applyBorder="1" applyAlignment="1">
      <alignment horizontal="center" vertical="center" wrapText="1"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Heading" xfId="45"/>
    <cellStyle name="Heading1" xfId="46"/>
    <cellStyle name="Input" xfId="47"/>
    <cellStyle name="Comma" xfId="48"/>
    <cellStyle name="Comma [0]" xfId="49"/>
    <cellStyle name="Neutrale" xfId="50"/>
    <cellStyle name="Normale_ANGLISTICA 2005" xfId="51"/>
    <cellStyle name="Nota" xfId="52"/>
    <cellStyle name="Output" xfId="53"/>
    <cellStyle name="Percent" xfId="54"/>
    <cellStyle name="Result" xfId="55"/>
    <cellStyle name="Result2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34"/>
  <sheetViews>
    <sheetView zoomScalePageLayoutView="0" workbookViewId="0" topLeftCell="A1">
      <selection activeCell="A1" sqref="A1"/>
    </sheetView>
  </sheetViews>
  <sheetFormatPr defaultColWidth="8.5" defaultRowHeight="14.25"/>
  <cols>
    <col min="1" max="1" width="3.3984375" style="1" customWidth="1"/>
    <col min="2" max="2" width="10.69921875" style="1" customWidth="1"/>
    <col min="3" max="3" width="17.19921875" style="3" customWidth="1"/>
    <col min="4" max="5" width="13" style="4" customWidth="1"/>
    <col min="6" max="6" width="8.69921875" style="5" customWidth="1"/>
    <col min="7" max="7" width="6.59765625" style="1" customWidth="1"/>
    <col min="8" max="8" width="9.69921875" style="1" hidden="1" customWidth="1"/>
    <col min="9" max="9" width="9.69921875" style="1" customWidth="1"/>
    <col min="10" max="10" width="10.8984375" style="1" customWidth="1"/>
    <col min="11" max="11" width="11.19921875" style="1" customWidth="1"/>
    <col min="12" max="12" width="10.19921875" style="6" customWidth="1"/>
    <col min="13" max="13" width="9.59765625" style="17" customWidth="1"/>
    <col min="14" max="14" width="10.19921875" style="6" customWidth="1"/>
    <col min="15" max="15" width="22.19921875" style="1" customWidth="1"/>
    <col min="16" max="16" width="13" style="1" customWidth="1"/>
    <col min="17" max="17" width="9" style="1" customWidth="1"/>
    <col min="18" max="19" width="9.3984375" style="5" customWidth="1"/>
    <col min="20" max="20" width="7.19921875" style="1" customWidth="1"/>
    <col min="21" max="21" width="8.59765625" style="7" customWidth="1"/>
    <col min="22" max="22" width="8.59765625" style="1" customWidth="1"/>
    <col min="23" max="23" width="9.8984375" style="6" customWidth="1"/>
    <col min="24" max="24" width="9.3984375" style="5" customWidth="1"/>
    <col min="25" max="16384" width="8.5" style="1" customWidth="1"/>
  </cols>
  <sheetData>
    <row r="1" spans="2:13" ht="13.5">
      <c r="B1" s="2" t="s">
        <v>0</v>
      </c>
      <c r="M1" s="6"/>
    </row>
    <row r="2" ht="12">
      <c r="M2" s="6"/>
    </row>
    <row r="3" spans="2:13" ht="13.5">
      <c r="B3" s="2" t="s">
        <v>1</v>
      </c>
      <c r="F3" s="8"/>
      <c r="G3" s="9"/>
      <c r="H3" s="9"/>
      <c r="I3" s="9"/>
      <c r="J3" s="9"/>
      <c r="K3" s="9"/>
      <c r="M3" s="6"/>
    </row>
    <row r="4" spans="2:13" ht="13.5">
      <c r="B4" s="2"/>
      <c r="M4" s="6"/>
    </row>
    <row r="5" spans="2:13" ht="13.5">
      <c r="B5" s="2" t="s">
        <v>2</v>
      </c>
      <c r="F5" s="8"/>
      <c r="G5" s="9"/>
      <c r="H5" s="9"/>
      <c r="I5" s="9"/>
      <c r="J5" s="9"/>
      <c r="K5" s="9"/>
      <c r="M5" s="6"/>
    </row>
    <row r="6" ht="12">
      <c r="M6" s="6"/>
    </row>
    <row r="7" spans="2:24" s="10" customFormat="1" ht="40.5" customHeight="1">
      <c r="B7" s="11" t="s">
        <v>3</v>
      </c>
      <c r="C7" s="12" t="s">
        <v>4</v>
      </c>
      <c r="D7" s="11" t="s">
        <v>5</v>
      </c>
      <c r="E7" s="11" t="s">
        <v>6</v>
      </c>
      <c r="F7" s="11" t="s">
        <v>7</v>
      </c>
      <c r="G7" s="11" t="s">
        <v>8</v>
      </c>
      <c r="H7" s="13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4" t="s">
        <v>14</v>
      </c>
      <c r="N7" s="15" t="s">
        <v>15</v>
      </c>
      <c r="O7" s="11" t="s">
        <v>16</v>
      </c>
      <c r="P7" s="11" t="s">
        <v>17</v>
      </c>
      <c r="Q7" s="11" t="s">
        <v>18</v>
      </c>
      <c r="R7" s="11" t="s">
        <v>19</v>
      </c>
      <c r="S7" s="12" t="s">
        <v>20</v>
      </c>
      <c r="T7" s="12" t="s">
        <v>21</v>
      </c>
      <c r="U7" s="15" t="s">
        <v>22</v>
      </c>
      <c r="V7" s="15" t="s">
        <v>23</v>
      </c>
      <c r="W7" s="11" t="s">
        <v>24</v>
      </c>
      <c r="X7" s="12" t="s">
        <v>25</v>
      </c>
    </row>
    <row r="8" spans="2:24" ht="12">
      <c r="B8" s="16"/>
      <c r="C8" s="17"/>
      <c r="D8" s="18"/>
      <c r="E8" s="18"/>
      <c r="F8" s="19"/>
      <c r="G8" s="16"/>
      <c r="H8" s="16"/>
      <c r="I8" s="16"/>
      <c r="J8" s="16"/>
      <c r="K8" s="16"/>
      <c r="L8" s="17"/>
      <c r="N8" s="17"/>
      <c r="O8" s="16"/>
      <c r="P8" s="16"/>
      <c r="Q8" s="16"/>
      <c r="R8" s="19"/>
      <c r="S8" s="19"/>
      <c r="T8" s="16"/>
      <c r="U8" s="20"/>
      <c r="V8" s="16"/>
      <c r="W8" s="17"/>
      <c r="X8" s="19"/>
    </row>
    <row r="9" spans="2:24" ht="12">
      <c r="B9" s="16"/>
      <c r="C9" s="17"/>
      <c r="D9" s="18"/>
      <c r="E9" s="18"/>
      <c r="F9" s="19"/>
      <c r="G9" s="16"/>
      <c r="H9" s="16"/>
      <c r="I9" s="16"/>
      <c r="J9" s="16"/>
      <c r="K9" s="16"/>
      <c r="L9" s="17"/>
      <c r="N9" s="17"/>
      <c r="O9" s="16"/>
      <c r="P9" s="16"/>
      <c r="Q9" s="16"/>
      <c r="R9" s="19"/>
      <c r="S9" s="19"/>
      <c r="T9" s="16"/>
      <c r="U9" s="20"/>
      <c r="V9" s="16"/>
      <c r="W9" s="17"/>
      <c r="X9" s="19"/>
    </row>
    <row r="10" spans="2:24" ht="12.75">
      <c r="B10" s="16"/>
      <c r="C10" s="21"/>
      <c r="D10" s="18"/>
      <c r="E10" s="18"/>
      <c r="F10" s="19"/>
      <c r="G10" s="16"/>
      <c r="H10" s="16"/>
      <c r="I10" s="16"/>
      <c r="J10" s="16"/>
      <c r="K10" s="16"/>
      <c r="L10" s="17"/>
      <c r="N10" s="17"/>
      <c r="O10" s="16"/>
      <c r="P10" s="16"/>
      <c r="Q10" s="16"/>
      <c r="R10" s="19"/>
      <c r="S10" s="19"/>
      <c r="T10" s="16"/>
      <c r="U10" s="20"/>
      <c r="V10" s="16"/>
      <c r="W10" s="17"/>
      <c r="X10" s="19"/>
    </row>
    <row r="11" spans="2:24" ht="12.75">
      <c r="B11" s="16"/>
      <c r="C11" s="21"/>
      <c r="D11" s="18"/>
      <c r="E11" s="18"/>
      <c r="F11" s="19"/>
      <c r="G11" s="16"/>
      <c r="H11" s="16"/>
      <c r="I11" s="16"/>
      <c r="J11" s="16"/>
      <c r="K11" s="16"/>
      <c r="L11" s="17"/>
      <c r="N11" s="17"/>
      <c r="O11" s="16"/>
      <c r="P11" s="16"/>
      <c r="Q11" s="16"/>
      <c r="R11" s="19"/>
      <c r="S11" s="19"/>
      <c r="T11" s="16"/>
      <c r="U11" s="20"/>
      <c r="V11" s="16"/>
      <c r="W11" s="17"/>
      <c r="X11" s="19"/>
    </row>
    <row r="12" spans="2:24" ht="12.75">
      <c r="B12" s="16"/>
      <c r="C12" s="21"/>
      <c r="D12" s="18"/>
      <c r="E12" s="18"/>
      <c r="F12" s="19"/>
      <c r="G12" s="16"/>
      <c r="H12" s="16"/>
      <c r="I12" s="16"/>
      <c r="J12" s="16"/>
      <c r="K12" s="16"/>
      <c r="L12" s="17"/>
      <c r="N12" s="17"/>
      <c r="O12" s="16"/>
      <c r="P12" s="16"/>
      <c r="Q12" s="16"/>
      <c r="R12" s="19"/>
      <c r="S12" s="19"/>
      <c r="T12" s="16"/>
      <c r="U12" s="20"/>
      <c r="V12" s="16"/>
      <c r="W12" s="17"/>
      <c r="X12" s="19"/>
    </row>
    <row r="13" spans="2:24" ht="12.75">
      <c r="B13" s="16"/>
      <c r="C13" s="21"/>
      <c r="D13" s="18"/>
      <c r="E13" s="18"/>
      <c r="F13" s="19"/>
      <c r="G13" s="16"/>
      <c r="H13" s="16"/>
      <c r="I13" s="16"/>
      <c r="J13" s="16"/>
      <c r="K13" s="16"/>
      <c r="L13" s="17"/>
      <c r="N13" s="17"/>
      <c r="O13" s="16"/>
      <c r="P13" s="16"/>
      <c r="Q13" s="16"/>
      <c r="R13" s="19"/>
      <c r="S13" s="19"/>
      <c r="T13" s="16"/>
      <c r="U13" s="20"/>
      <c r="V13" s="16"/>
      <c r="W13" s="17"/>
      <c r="X13" s="19"/>
    </row>
    <row r="14" spans="2:24" ht="12.75">
      <c r="B14" s="16"/>
      <c r="C14" s="21"/>
      <c r="D14" s="18"/>
      <c r="E14" s="18"/>
      <c r="F14" s="19"/>
      <c r="G14" s="16"/>
      <c r="H14" s="16"/>
      <c r="I14" s="16"/>
      <c r="J14" s="16"/>
      <c r="K14" s="16"/>
      <c r="L14" s="17"/>
      <c r="N14" s="17"/>
      <c r="O14" s="16"/>
      <c r="P14" s="16"/>
      <c r="Q14" s="16"/>
      <c r="R14" s="19"/>
      <c r="S14" s="19"/>
      <c r="T14" s="16"/>
      <c r="U14" s="20"/>
      <c r="V14" s="16"/>
      <c r="W14" s="17"/>
      <c r="X14" s="19"/>
    </row>
    <row r="15" spans="2:24" ht="12.75">
      <c r="B15" s="16"/>
      <c r="C15" s="21"/>
      <c r="D15" s="18"/>
      <c r="E15" s="18"/>
      <c r="F15" s="19"/>
      <c r="G15" s="16"/>
      <c r="H15" s="16"/>
      <c r="I15" s="16"/>
      <c r="J15" s="16"/>
      <c r="K15" s="16"/>
      <c r="L15" s="17"/>
      <c r="N15" s="17"/>
      <c r="O15" s="16"/>
      <c r="P15" s="16"/>
      <c r="Q15" s="16"/>
      <c r="R15" s="19"/>
      <c r="S15" s="19"/>
      <c r="T15" s="16"/>
      <c r="U15" s="20"/>
      <c r="V15" s="16"/>
      <c r="W15" s="17"/>
      <c r="X15" s="19"/>
    </row>
    <row r="16" spans="2:24" ht="12.75">
      <c r="B16" s="16"/>
      <c r="C16" s="21"/>
      <c r="D16" s="18"/>
      <c r="E16" s="18"/>
      <c r="F16" s="19"/>
      <c r="G16" s="16"/>
      <c r="H16" s="16"/>
      <c r="I16" s="16"/>
      <c r="J16" s="16"/>
      <c r="K16" s="16"/>
      <c r="L16" s="17"/>
      <c r="N16" s="17"/>
      <c r="O16" s="16"/>
      <c r="P16" s="16"/>
      <c r="Q16" s="16"/>
      <c r="R16" s="19"/>
      <c r="S16" s="19"/>
      <c r="T16" s="16"/>
      <c r="U16" s="20"/>
      <c r="V16" s="16"/>
      <c r="W16" s="17"/>
      <c r="X16" s="19"/>
    </row>
    <row r="17" spans="3:13" ht="12.75">
      <c r="C17" s="22"/>
      <c r="M17" s="6"/>
    </row>
    <row r="18" spans="3:13" ht="12.75">
      <c r="C18" s="22"/>
      <c r="M18" s="6"/>
    </row>
    <row r="19" spans="3:13" ht="13.5" thickBot="1">
      <c r="C19" s="22"/>
      <c r="M19" s="6"/>
    </row>
    <row r="20" spans="1:13" ht="12.75" customHeight="1">
      <c r="A20" s="23" t="s">
        <v>26</v>
      </c>
      <c r="B20" s="24" t="s">
        <v>27</v>
      </c>
      <c r="C20" s="25" t="s">
        <v>28</v>
      </c>
      <c r="D20" s="26"/>
      <c r="E20" s="26"/>
      <c r="F20" s="27"/>
      <c r="G20" s="28"/>
      <c r="M20" s="6"/>
    </row>
    <row r="21" spans="1:13" ht="12.75" customHeight="1">
      <c r="A21" s="29"/>
      <c r="B21" s="30" t="s">
        <v>29</v>
      </c>
      <c r="C21" s="31" t="s">
        <v>30</v>
      </c>
      <c r="D21" s="32"/>
      <c r="E21" s="32"/>
      <c r="F21" s="33"/>
      <c r="G21" s="34"/>
      <c r="M21" s="6"/>
    </row>
    <row r="22" spans="1:13" ht="12.75" customHeight="1">
      <c r="A22" s="29"/>
      <c r="B22" s="35" t="s">
        <v>31</v>
      </c>
      <c r="C22" s="36" t="s">
        <v>32</v>
      </c>
      <c r="D22" s="37"/>
      <c r="E22" s="37"/>
      <c r="F22" s="38"/>
      <c r="G22" s="39"/>
      <c r="M22" s="6"/>
    </row>
    <row r="23" spans="1:13" ht="12.75" customHeight="1" thickBot="1">
      <c r="A23" s="29"/>
      <c r="B23" s="40" t="s">
        <v>33</v>
      </c>
      <c r="C23" s="41" t="s">
        <v>34</v>
      </c>
      <c r="D23" s="42"/>
      <c r="E23" s="42"/>
      <c r="F23" s="43"/>
      <c r="G23" s="44"/>
      <c r="M23" s="6"/>
    </row>
    <row r="24" spans="1:13" ht="12.75" customHeight="1" thickBot="1">
      <c r="A24" s="29"/>
      <c r="B24" s="45"/>
      <c r="C24" s="31"/>
      <c r="D24" s="32"/>
      <c r="E24" s="32"/>
      <c r="F24" s="33"/>
      <c r="G24" s="29"/>
      <c r="M24" s="6"/>
    </row>
    <row r="25" spans="1:13" ht="12.75" customHeight="1" thickBot="1">
      <c r="A25" s="23" t="s">
        <v>35</v>
      </c>
      <c r="B25" s="46" t="s">
        <v>36</v>
      </c>
      <c r="C25" s="47" t="s">
        <v>37</v>
      </c>
      <c r="D25" s="48"/>
      <c r="E25" s="48"/>
      <c r="F25" s="49"/>
      <c r="G25" s="50"/>
      <c r="M25" s="6"/>
    </row>
    <row r="26" spans="1:13" ht="12.75" customHeight="1">
      <c r="A26" s="51"/>
      <c r="B26" s="52"/>
      <c r="C26" s="53"/>
      <c r="D26" s="32"/>
      <c r="E26" s="32"/>
      <c r="F26" s="33"/>
      <c r="G26" s="29"/>
      <c r="M26" s="6"/>
    </row>
    <row r="27" spans="1:13" ht="12.75" customHeight="1">
      <c r="A27" s="23" t="s">
        <v>38</v>
      </c>
      <c r="B27" s="54" t="s">
        <v>39</v>
      </c>
      <c r="C27" s="53"/>
      <c r="D27" s="32"/>
      <c r="E27" s="32"/>
      <c r="F27" s="33"/>
      <c r="G27" s="29"/>
      <c r="M27" s="6"/>
    </row>
    <row r="28" spans="1:13" ht="12.75" customHeight="1" thickBot="1">
      <c r="A28" s="51"/>
      <c r="B28" s="52"/>
      <c r="C28" s="53"/>
      <c r="D28" s="32"/>
      <c r="E28" s="32"/>
      <c r="F28" s="33"/>
      <c r="G28" s="29"/>
      <c r="M28" s="6"/>
    </row>
    <row r="29" spans="1:13" ht="12.75" customHeight="1">
      <c r="A29" s="23" t="s">
        <v>38</v>
      </c>
      <c r="B29" s="55" t="s">
        <v>40</v>
      </c>
      <c r="C29" s="56" t="s">
        <v>41</v>
      </c>
      <c r="D29" s="26"/>
      <c r="E29" s="26"/>
      <c r="F29" s="27"/>
      <c r="G29" s="28"/>
      <c r="M29" s="6"/>
    </row>
    <row r="30" spans="1:13" ht="12.75" customHeight="1" thickBot="1">
      <c r="A30" s="51"/>
      <c r="B30" s="57" t="s">
        <v>42</v>
      </c>
      <c r="C30" s="58" t="s">
        <v>43</v>
      </c>
      <c r="D30" s="42"/>
      <c r="E30" s="42"/>
      <c r="F30" s="43"/>
      <c r="G30" s="44"/>
      <c r="M30" s="6"/>
    </row>
    <row r="31" spans="1:13" ht="12.75" customHeight="1" thickBot="1">
      <c r="A31" s="51"/>
      <c r="B31" s="59"/>
      <c r="C31" s="60"/>
      <c r="D31" s="32"/>
      <c r="E31" s="32"/>
      <c r="F31" s="33"/>
      <c r="G31" s="29"/>
      <c r="M31" s="6"/>
    </row>
    <row r="32" spans="1:13" ht="12.75" customHeight="1">
      <c r="A32" s="23" t="s">
        <v>44</v>
      </c>
      <c r="B32" s="55" t="s">
        <v>45</v>
      </c>
      <c r="C32" s="56" t="s">
        <v>46</v>
      </c>
      <c r="D32" s="26"/>
      <c r="E32" s="26"/>
      <c r="F32" s="27"/>
      <c r="G32" s="28"/>
      <c r="M32" s="6"/>
    </row>
    <row r="33" spans="1:13" ht="12.75" customHeight="1" thickBot="1">
      <c r="A33" s="29"/>
      <c r="B33" s="57" t="s">
        <v>47</v>
      </c>
      <c r="C33" s="58" t="s">
        <v>48</v>
      </c>
      <c r="D33" s="42"/>
      <c r="E33" s="42"/>
      <c r="F33" s="43"/>
      <c r="G33" s="44"/>
      <c r="M33" s="6"/>
    </row>
    <row r="34" spans="1:13" ht="12.75" customHeight="1" thickBot="1">
      <c r="A34" s="29"/>
      <c r="B34" s="59"/>
      <c r="C34" s="60"/>
      <c r="D34" s="32"/>
      <c r="E34" s="32"/>
      <c r="F34" s="33"/>
      <c r="G34" s="29"/>
      <c r="M34" s="6"/>
    </row>
    <row r="35" spans="1:13" ht="12.75" customHeight="1">
      <c r="A35" s="23" t="s">
        <v>49</v>
      </c>
      <c r="B35" s="55">
        <v>965</v>
      </c>
      <c r="C35" s="56" t="s">
        <v>50</v>
      </c>
      <c r="D35" s="26"/>
      <c r="E35" s="61"/>
      <c r="F35" s="61"/>
      <c r="G35" s="28"/>
      <c r="M35" s="6"/>
    </row>
    <row r="36" spans="1:13" ht="12.75" customHeight="1">
      <c r="A36" s="29"/>
      <c r="B36" s="62">
        <v>963</v>
      </c>
      <c r="C36" s="60" t="s">
        <v>51</v>
      </c>
      <c r="D36" s="32"/>
      <c r="E36" s="29"/>
      <c r="F36" s="29"/>
      <c r="G36" s="34"/>
      <c r="M36" s="6"/>
    </row>
    <row r="37" spans="1:13" ht="12.75" customHeight="1">
      <c r="A37" s="29"/>
      <c r="B37" s="63">
        <v>953</v>
      </c>
      <c r="C37" s="64" t="s">
        <v>52</v>
      </c>
      <c r="D37" s="37"/>
      <c r="E37" s="65"/>
      <c r="F37" s="65"/>
      <c r="G37" s="39"/>
      <c r="M37" s="6"/>
    </row>
    <row r="38" spans="1:13" ht="12.75" customHeight="1">
      <c r="A38" s="29"/>
      <c r="B38" s="62">
        <v>955</v>
      </c>
      <c r="C38" s="60" t="s">
        <v>53</v>
      </c>
      <c r="D38" s="32"/>
      <c r="E38" s="29"/>
      <c r="F38" s="29"/>
      <c r="G38" s="34"/>
      <c r="M38" s="6"/>
    </row>
    <row r="39" spans="1:13" ht="12.75" customHeight="1">
      <c r="A39" s="29"/>
      <c r="B39" s="63">
        <v>958</v>
      </c>
      <c r="C39" s="64" t="s">
        <v>54</v>
      </c>
      <c r="D39" s="37"/>
      <c r="E39" s="65"/>
      <c r="F39" s="65"/>
      <c r="G39" s="39"/>
      <c r="M39" s="6"/>
    </row>
    <row r="40" spans="1:13" ht="12.75" customHeight="1">
      <c r="A40" s="29"/>
      <c r="B40" s="62">
        <v>957</v>
      </c>
      <c r="C40" s="60" t="s">
        <v>55</v>
      </c>
      <c r="D40" s="32"/>
      <c r="E40" s="29"/>
      <c r="F40" s="29"/>
      <c r="G40" s="34"/>
      <c r="M40" s="6"/>
    </row>
    <row r="41" spans="1:13" ht="12.75" customHeight="1">
      <c r="A41" s="29"/>
      <c r="B41" s="63">
        <v>956</v>
      </c>
      <c r="C41" s="64" t="s">
        <v>56</v>
      </c>
      <c r="D41" s="37"/>
      <c r="E41" s="65"/>
      <c r="F41" s="65"/>
      <c r="G41" s="39"/>
      <c r="M41" s="6"/>
    </row>
    <row r="42" spans="1:13" ht="12.75" customHeight="1">
      <c r="A42" s="29"/>
      <c r="B42" s="62">
        <v>952</v>
      </c>
      <c r="C42" s="60" t="s">
        <v>57</v>
      </c>
      <c r="D42" s="32"/>
      <c r="E42" s="29"/>
      <c r="F42" s="29"/>
      <c r="G42" s="34"/>
      <c r="M42" s="6"/>
    </row>
    <row r="43" spans="1:13" ht="12.75" customHeight="1">
      <c r="A43" s="29"/>
      <c r="B43" s="63">
        <v>954</v>
      </c>
      <c r="C43" s="64" t="s">
        <v>58</v>
      </c>
      <c r="D43" s="37"/>
      <c r="E43" s="65"/>
      <c r="F43" s="65"/>
      <c r="G43" s="39"/>
      <c r="M43" s="6"/>
    </row>
    <row r="44" spans="1:13" ht="12.75" customHeight="1">
      <c r="A44" s="29"/>
      <c r="B44" s="62">
        <v>964</v>
      </c>
      <c r="C44" s="60" t="s">
        <v>59</v>
      </c>
      <c r="D44" s="32"/>
      <c r="E44" s="29"/>
      <c r="F44" s="29"/>
      <c r="G44" s="34"/>
      <c r="M44" s="6"/>
    </row>
    <row r="45" spans="1:13" ht="12.75" customHeight="1">
      <c r="A45" s="29"/>
      <c r="B45" s="63">
        <v>960</v>
      </c>
      <c r="C45" s="64" t="s">
        <v>60</v>
      </c>
      <c r="D45" s="37"/>
      <c r="E45" s="65"/>
      <c r="F45" s="65"/>
      <c r="G45" s="39"/>
      <c r="M45" s="6"/>
    </row>
    <row r="46" spans="1:13" ht="12.75" customHeight="1">
      <c r="A46" s="29"/>
      <c r="B46" s="62">
        <v>961</v>
      </c>
      <c r="C46" s="60" t="s">
        <v>61</v>
      </c>
      <c r="D46" s="32"/>
      <c r="E46" s="29"/>
      <c r="F46" s="29"/>
      <c r="G46" s="34"/>
      <c r="M46" s="6"/>
    </row>
    <row r="47" spans="1:13" ht="12.75" customHeight="1">
      <c r="A47" s="29"/>
      <c r="B47" s="63">
        <v>962</v>
      </c>
      <c r="C47" s="64" t="s">
        <v>62</v>
      </c>
      <c r="D47" s="37"/>
      <c r="E47" s="65"/>
      <c r="F47" s="65"/>
      <c r="G47" s="39"/>
      <c r="M47" s="6"/>
    </row>
    <row r="48" spans="1:13" ht="12.75" customHeight="1" thickBot="1">
      <c r="A48" s="29"/>
      <c r="B48" s="57">
        <v>959</v>
      </c>
      <c r="C48" s="58" t="s">
        <v>63</v>
      </c>
      <c r="D48" s="42"/>
      <c r="E48" s="66"/>
      <c r="F48" s="66"/>
      <c r="G48" s="44"/>
      <c r="M48" s="6"/>
    </row>
    <row r="49" spans="1:13" ht="12.75" customHeight="1" thickBot="1">
      <c r="A49" s="29"/>
      <c r="B49" s="67"/>
      <c r="C49" s="53"/>
      <c r="D49" s="32"/>
      <c r="E49" s="29"/>
      <c r="F49" s="29"/>
      <c r="G49" s="29"/>
      <c r="M49" s="6"/>
    </row>
    <row r="50" spans="1:13" ht="12.75" customHeight="1" thickBot="1">
      <c r="A50" s="23" t="s">
        <v>64</v>
      </c>
      <c r="B50" s="68" t="s">
        <v>65</v>
      </c>
      <c r="C50" s="69"/>
      <c r="D50" s="69"/>
      <c r="E50" s="69"/>
      <c r="F50" s="70"/>
      <c r="G50" s="71"/>
      <c r="M50" s="6"/>
    </row>
    <row r="51" ht="12">
      <c r="M51" s="6"/>
    </row>
    <row r="52" spans="2:13" ht="12">
      <c r="B52" s="72"/>
      <c r="C52" s="45"/>
      <c r="D52" s="60"/>
      <c r="M52" s="6"/>
    </row>
    <row r="53" spans="3:13" ht="12">
      <c r="C53" s="45"/>
      <c r="D53" s="60"/>
      <c r="M53" s="6"/>
    </row>
    <row r="54" spans="3:13" ht="12">
      <c r="C54" s="45"/>
      <c r="D54" s="60"/>
      <c r="M54" s="6"/>
    </row>
    <row r="55" ht="12">
      <c r="M55" s="6"/>
    </row>
    <row r="56" ht="12">
      <c r="M56" s="6"/>
    </row>
    <row r="57" ht="12">
      <c r="M57" s="6"/>
    </row>
    <row r="58" ht="12">
      <c r="M58" s="6"/>
    </row>
    <row r="59" ht="12">
      <c r="M59" s="6"/>
    </row>
    <row r="60" ht="12">
      <c r="M60" s="6"/>
    </row>
    <row r="61" ht="12">
      <c r="M61" s="6"/>
    </row>
    <row r="62" ht="12">
      <c r="M62" s="6"/>
    </row>
    <row r="63" ht="12">
      <c r="M63" s="6"/>
    </row>
    <row r="64" ht="12">
      <c r="M64" s="6"/>
    </row>
    <row r="65" ht="12">
      <c r="M65" s="6"/>
    </row>
    <row r="66" ht="12">
      <c r="M66" s="6"/>
    </row>
    <row r="67" ht="12">
      <c r="M67" s="6"/>
    </row>
    <row r="68" ht="12">
      <c r="M68" s="6"/>
    </row>
    <row r="69" ht="12">
      <c r="M69" s="6"/>
    </row>
    <row r="70" ht="12">
      <c r="M70" s="6"/>
    </row>
    <row r="71" ht="12">
      <c r="M71" s="6"/>
    </row>
    <row r="72" ht="12">
      <c r="M72" s="6"/>
    </row>
    <row r="73" ht="12">
      <c r="M73" s="6"/>
    </row>
    <row r="74" ht="12">
      <c r="M74" s="6"/>
    </row>
    <row r="75" ht="12">
      <c r="M75" s="6"/>
    </row>
    <row r="76" ht="12">
      <c r="M76" s="6"/>
    </row>
    <row r="77" ht="12">
      <c r="M77" s="6"/>
    </row>
    <row r="78" ht="12">
      <c r="M78" s="6"/>
    </row>
    <row r="79" ht="12">
      <c r="M79" s="6"/>
    </row>
    <row r="80" ht="12">
      <c r="M80" s="6"/>
    </row>
    <row r="81" ht="12">
      <c r="M81" s="6"/>
    </row>
    <row r="82" ht="12">
      <c r="M82" s="6"/>
    </row>
    <row r="83" ht="12">
      <c r="M83" s="6"/>
    </row>
    <row r="84" ht="12">
      <c r="M84" s="6"/>
    </row>
    <row r="85" ht="12">
      <c r="M85" s="6"/>
    </row>
    <row r="86" ht="12">
      <c r="M86" s="6"/>
    </row>
    <row r="87" ht="12">
      <c r="M87" s="6"/>
    </row>
    <row r="88" ht="12">
      <c r="M88" s="6"/>
    </row>
    <row r="89" ht="12">
      <c r="M89" s="6"/>
    </row>
    <row r="90" ht="12">
      <c r="M90" s="6"/>
    </row>
    <row r="91" ht="12">
      <c r="M91" s="6"/>
    </row>
    <row r="92" ht="12">
      <c r="M92" s="6"/>
    </row>
    <row r="93" ht="12">
      <c r="M93" s="6"/>
    </row>
    <row r="94" ht="12">
      <c r="M94" s="6"/>
    </row>
    <row r="95" ht="12">
      <c r="M95" s="6"/>
    </row>
    <row r="96" ht="12">
      <c r="M96" s="6"/>
    </row>
    <row r="97" ht="12">
      <c r="M97" s="6"/>
    </row>
    <row r="98" ht="12">
      <c r="M98" s="6"/>
    </row>
    <row r="99" ht="12">
      <c r="M99" s="6"/>
    </row>
    <row r="100" ht="12">
      <c r="M100" s="6"/>
    </row>
    <row r="101" ht="12">
      <c r="M101" s="6"/>
    </row>
    <row r="102" ht="12">
      <c r="M102" s="6"/>
    </row>
    <row r="103" ht="12">
      <c r="M103" s="6"/>
    </row>
    <row r="104" ht="12">
      <c r="M104" s="6"/>
    </row>
    <row r="105" ht="12">
      <c r="M105" s="6"/>
    </row>
    <row r="106" ht="12">
      <c r="M106" s="6"/>
    </row>
    <row r="107" ht="12">
      <c r="M107" s="6"/>
    </row>
    <row r="108" ht="12">
      <c r="M108" s="6"/>
    </row>
    <row r="109" ht="12">
      <c r="M109" s="6"/>
    </row>
    <row r="110" ht="12">
      <c r="M110" s="6"/>
    </row>
    <row r="111" ht="12">
      <c r="M111" s="6"/>
    </row>
    <row r="112" ht="12">
      <c r="M112" s="6"/>
    </row>
    <row r="113" ht="12">
      <c r="M113" s="6"/>
    </row>
    <row r="114" ht="12">
      <c r="M114" s="6"/>
    </row>
    <row r="115" ht="12">
      <c r="M115" s="6"/>
    </row>
    <row r="116" ht="12">
      <c r="M116" s="6"/>
    </row>
    <row r="117" ht="12">
      <c r="M117" s="6"/>
    </row>
    <row r="118" ht="12">
      <c r="M118" s="6"/>
    </row>
    <row r="119" ht="12">
      <c r="M119" s="6"/>
    </row>
    <row r="120" ht="12">
      <c r="M120" s="6"/>
    </row>
    <row r="121" ht="12">
      <c r="M121" s="6"/>
    </row>
    <row r="122" ht="12">
      <c r="M122" s="6"/>
    </row>
    <row r="123" ht="12">
      <c r="M123" s="6"/>
    </row>
    <row r="124" ht="12">
      <c r="M124" s="6"/>
    </row>
    <row r="125" ht="12">
      <c r="M125" s="6"/>
    </row>
    <row r="126" ht="12">
      <c r="M126" s="6"/>
    </row>
    <row r="127" ht="12">
      <c r="M127" s="6"/>
    </row>
    <row r="128" ht="12">
      <c r="M128" s="6"/>
    </row>
    <row r="129" ht="12">
      <c r="M129" s="6"/>
    </row>
    <row r="130" ht="12">
      <c r="M130" s="6"/>
    </row>
    <row r="131" ht="12">
      <c r="M131" s="6"/>
    </row>
    <row r="132" ht="12">
      <c r="M132" s="6"/>
    </row>
    <row r="133" ht="12">
      <c r="M133" s="6"/>
    </row>
    <row r="134" ht="12">
      <c r="M134" s="6"/>
    </row>
    <row r="135" ht="12">
      <c r="M135" s="6"/>
    </row>
    <row r="136" ht="12">
      <c r="M136" s="6"/>
    </row>
    <row r="137" ht="12">
      <c r="M137" s="6"/>
    </row>
    <row r="138" ht="12">
      <c r="M138" s="6"/>
    </row>
    <row r="139" ht="12">
      <c r="M139" s="6"/>
    </row>
    <row r="140" ht="12">
      <c r="M140" s="6"/>
    </row>
    <row r="141" ht="12">
      <c r="M141" s="6"/>
    </row>
    <row r="142" ht="12">
      <c r="M142" s="6"/>
    </row>
    <row r="143" ht="12">
      <c r="M143" s="6"/>
    </row>
    <row r="144" ht="12">
      <c r="M144" s="6"/>
    </row>
    <row r="145" ht="12">
      <c r="M145" s="6"/>
    </row>
    <row r="146" ht="12">
      <c r="M146" s="6"/>
    </row>
    <row r="147" ht="12">
      <c r="M147" s="6"/>
    </row>
    <row r="148" ht="12">
      <c r="M148" s="6"/>
    </row>
    <row r="149" ht="12">
      <c r="M149" s="6"/>
    </row>
    <row r="150" ht="12">
      <c r="M150" s="6"/>
    </row>
    <row r="151" ht="12">
      <c r="M151" s="6"/>
    </row>
    <row r="152" ht="12">
      <c r="M152" s="6"/>
    </row>
    <row r="153" ht="12">
      <c r="M153" s="6"/>
    </row>
    <row r="154" ht="12">
      <c r="M154" s="6"/>
    </row>
    <row r="155" ht="12">
      <c r="M155" s="6"/>
    </row>
    <row r="156" ht="12">
      <c r="M156" s="6"/>
    </row>
    <row r="157" ht="12">
      <c r="M157" s="6"/>
    </row>
    <row r="158" ht="12">
      <c r="M158" s="6"/>
    </row>
    <row r="159" ht="12">
      <c r="M159" s="6"/>
    </row>
    <row r="160" ht="12">
      <c r="M160" s="6"/>
    </row>
    <row r="161" ht="12">
      <c r="M161" s="6"/>
    </row>
    <row r="162" ht="12">
      <c r="M162" s="6"/>
    </row>
    <row r="163" ht="12">
      <c r="M163" s="6"/>
    </row>
    <row r="164" ht="12">
      <c r="M164" s="6"/>
    </row>
    <row r="165" ht="12">
      <c r="M165" s="6"/>
    </row>
    <row r="166" ht="12">
      <c r="M166" s="6"/>
    </row>
    <row r="167" ht="12">
      <c r="M167" s="6"/>
    </row>
    <row r="168" ht="12">
      <c r="M168" s="6"/>
    </row>
    <row r="169" ht="12">
      <c r="M169" s="6"/>
    </row>
    <row r="170" ht="12">
      <c r="M170" s="6"/>
    </row>
    <row r="171" ht="12">
      <c r="M171" s="6"/>
    </row>
    <row r="172" ht="12">
      <c r="M172" s="6"/>
    </row>
    <row r="173" ht="12">
      <c r="M173" s="6"/>
    </row>
    <row r="174" ht="12">
      <c r="M174" s="6"/>
    </row>
    <row r="175" ht="12">
      <c r="M175" s="6"/>
    </row>
    <row r="176" ht="12">
      <c r="M176" s="6"/>
    </row>
    <row r="177" ht="12">
      <c r="M177" s="6"/>
    </row>
    <row r="178" ht="12">
      <c r="M178" s="6"/>
    </row>
    <row r="179" ht="12">
      <c r="M179" s="6"/>
    </row>
    <row r="180" ht="12">
      <c r="M180" s="6"/>
    </row>
    <row r="181" ht="12">
      <c r="M181" s="6"/>
    </row>
    <row r="182" ht="12">
      <c r="M182" s="6"/>
    </row>
    <row r="183" ht="12">
      <c r="M183" s="6"/>
    </row>
    <row r="184" ht="12">
      <c r="M184" s="6"/>
    </row>
    <row r="185" ht="12">
      <c r="M185" s="6"/>
    </row>
    <row r="186" ht="12">
      <c r="M186" s="6"/>
    </row>
    <row r="187" ht="12">
      <c r="M187" s="6"/>
    </row>
    <row r="188" ht="12">
      <c r="M188" s="6"/>
    </row>
    <row r="189" ht="12">
      <c r="M189" s="6"/>
    </row>
    <row r="190" ht="12">
      <c r="M190" s="6"/>
    </row>
    <row r="191" ht="12">
      <c r="M191" s="6"/>
    </row>
    <row r="192" ht="12">
      <c r="M192" s="6"/>
    </row>
    <row r="193" ht="12">
      <c r="M193" s="6"/>
    </row>
    <row r="194" ht="12">
      <c r="M194" s="6"/>
    </row>
    <row r="195" ht="12">
      <c r="M195" s="6"/>
    </row>
    <row r="196" ht="12">
      <c r="M196" s="6"/>
    </row>
    <row r="197" ht="12">
      <c r="M197" s="6"/>
    </row>
    <row r="198" ht="12">
      <c r="M198" s="6"/>
    </row>
    <row r="199" ht="12">
      <c r="M199" s="6"/>
    </row>
    <row r="200" ht="12">
      <c r="M200" s="6"/>
    </row>
    <row r="201" ht="12">
      <c r="M201" s="6"/>
    </row>
    <row r="202" ht="12">
      <c r="M202" s="6"/>
    </row>
    <row r="203" ht="12">
      <c r="M203" s="6"/>
    </row>
    <row r="204" ht="12">
      <c r="M204" s="6"/>
    </row>
    <row r="205" ht="12">
      <c r="M205" s="6"/>
    </row>
    <row r="206" ht="12">
      <c r="M206" s="6"/>
    </row>
    <row r="207" ht="12">
      <c r="M207" s="6"/>
    </row>
    <row r="208" ht="12">
      <c r="M208" s="6"/>
    </row>
    <row r="209" ht="12">
      <c r="M209" s="6"/>
    </row>
    <row r="210" ht="12">
      <c r="M210" s="6"/>
    </row>
    <row r="211" ht="12">
      <c r="M211" s="6"/>
    </row>
    <row r="212" ht="12">
      <c r="M212" s="6"/>
    </row>
    <row r="213" ht="12">
      <c r="M213" s="6"/>
    </row>
    <row r="214" ht="12">
      <c r="M214" s="6"/>
    </row>
    <row r="215" ht="12">
      <c r="M215" s="6"/>
    </row>
    <row r="216" ht="12">
      <c r="M216" s="6"/>
    </row>
    <row r="217" ht="12">
      <c r="M217" s="6"/>
    </row>
    <row r="218" ht="12">
      <c r="M218" s="6"/>
    </row>
    <row r="219" ht="12">
      <c r="M219" s="6"/>
    </row>
    <row r="220" ht="12">
      <c r="M220" s="6"/>
    </row>
    <row r="221" ht="12">
      <c r="M221" s="6"/>
    </row>
    <row r="222" ht="12">
      <c r="M222" s="6"/>
    </row>
    <row r="223" ht="12">
      <c r="M223" s="6"/>
    </row>
    <row r="224" ht="12">
      <c r="M224" s="6"/>
    </row>
    <row r="225" ht="12">
      <c r="M225" s="6"/>
    </row>
    <row r="226" ht="12">
      <c r="M226" s="6"/>
    </row>
    <row r="227" ht="12">
      <c r="M227" s="6"/>
    </row>
    <row r="228" ht="12">
      <c r="M228" s="6"/>
    </row>
    <row r="229" ht="12">
      <c r="M229" s="6"/>
    </row>
    <row r="230" ht="12">
      <c r="M230" s="6"/>
    </row>
    <row r="231" ht="12">
      <c r="M231" s="6"/>
    </row>
    <row r="232" ht="12">
      <c r="M232" s="6"/>
    </row>
    <row r="233" ht="12">
      <c r="M233" s="6"/>
    </row>
    <row r="234" ht="12">
      <c r="M234" s="6"/>
    </row>
    <row r="235" ht="12">
      <c r="M235" s="6"/>
    </row>
    <row r="236" ht="12">
      <c r="M236" s="6"/>
    </row>
    <row r="237" ht="12">
      <c r="M237" s="6"/>
    </row>
    <row r="238" ht="12">
      <c r="M238" s="6"/>
    </row>
    <row r="239" ht="12">
      <c r="M239" s="6"/>
    </row>
    <row r="240" ht="12">
      <c r="M240" s="6"/>
    </row>
    <row r="241" ht="12">
      <c r="M241" s="6"/>
    </row>
    <row r="242" ht="12">
      <c r="M242" s="6"/>
    </row>
    <row r="243" ht="12">
      <c r="M243" s="6"/>
    </row>
    <row r="244" ht="12">
      <c r="M244" s="6"/>
    </row>
    <row r="245" ht="12">
      <c r="M245" s="6"/>
    </row>
    <row r="246" ht="12">
      <c r="M246" s="6"/>
    </row>
    <row r="247" ht="12">
      <c r="M247" s="6"/>
    </row>
    <row r="248" ht="12">
      <c r="M248" s="6"/>
    </row>
    <row r="249" ht="12">
      <c r="M249" s="6"/>
    </row>
    <row r="250" ht="12">
      <c r="M250" s="6"/>
    </row>
    <row r="251" ht="12">
      <c r="M251" s="6"/>
    </row>
    <row r="252" ht="12">
      <c r="M252" s="6"/>
    </row>
    <row r="253" ht="12">
      <c r="M253" s="6"/>
    </row>
    <row r="254" ht="12">
      <c r="M254" s="6"/>
    </row>
    <row r="255" ht="12">
      <c r="M255" s="6"/>
    </row>
    <row r="256" ht="12">
      <c r="M256" s="6"/>
    </row>
    <row r="257" ht="12">
      <c r="M257" s="6"/>
    </row>
    <row r="258" ht="12">
      <c r="M258" s="6"/>
    </row>
    <row r="259" ht="12">
      <c r="M259" s="6"/>
    </row>
    <row r="260" ht="12">
      <c r="M260" s="6"/>
    </row>
    <row r="261" ht="12">
      <c r="M261" s="6"/>
    </row>
    <row r="262" ht="12">
      <c r="M262" s="6"/>
    </row>
    <row r="263" ht="12">
      <c r="M263" s="6"/>
    </row>
    <row r="264" ht="12">
      <c r="M264" s="6"/>
    </row>
    <row r="265" ht="12">
      <c r="M265" s="6"/>
    </row>
    <row r="266" ht="12">
      <c r="M266" s="6"/>
    </row>
    <row r="267" ht="12">
      <c r="M267" s="6"/>
    </row>
    <row r="268" ht="12">
      <c r="M268" s="6"/>
    </row>
    <row r="269" ht="12">
      <c r="M269" s="6"/>
    </row>
    <row r="270" ht="12">
      <c r="M270" s="6"/>
    </row>
    <row r="271" ht="12">
      <c r="M271" s="6"/>
    </row>
    <row r="272" ht="12">
      <c r="M272" s="6"/>
    </row>
    <row r="273" ht="12">
      <c r="M273" s="6"/>
    </row>
    <row r="274" ht="12">
      <c r="M274" s="6"/>
    </row>
    <row r="275" ht="12">
      <c r="M275" s="6"/>
    </row>
    <row r="276" ht="12">
      <c r="M276" s="6"/>
    </row>
    <row r="277" ht="12">
      <c r="M277" s="6"/>
    </row>
    <row r="278" ht="12">
      <c r="M278" s="6"/>
    </row>
    <row r="279" ht="12">
      <c r="M279" s="6"/>
    </row>
    <row r="280" ht="12">
      <c r="M280" s="6"/>
    </row>
    <row r="281" ht="12">
      <c r="M281" s="6"/>
    </row>
    <row r="282" ht="12">
      <c r="M282" s="6"/>
    </row>
    <row r="283" ht="12">
      <c r="M283" s="6"/>
    </row>
    <row r="284" ht="12">
      <c r="M284" s="6"/>
    </row>
    <row r="285" ht="12">
      <c r="M285" s="6"/>
    </row>
    <row r="286" ht="12">
      <c r="M286" s="6"/>
    </row>
    <row r="287" ht="12">
      <c r="M287" s="6"/>
    </row>
    <row r="288" ht="12">
      <c r="M288" s="6"/>
    </row>
    <row r="289" ht="12">
      <c r="M289" s="6"/>
    </row>
    <row r="290" ht="12">
      <c r="M290" s="6"/>
    </row>
    <row r="291" ht="12">
      <c r="M291" s="6"/>
    </row>
    <row r="292" ht="12">
      <c r="M292" s="6"/>
    </row>
    <row r="293" ht="12">
      <c r="M293" s="6"/>
    </row>
    <row r="294" ht="12">
      <c r="M294" s="6"/>
    </row>
    <row r="295" ht="12">
      <c r="M295" s="6"/>
    </row>
    <row r="296" ht="12">
      <c r="M296" s="6"/>
    </row>
    <row r="297" ht="12">
      <c r="M297" s="6"/>
    </row>
    <row r="298" ht="12">
      <c r="M298" s="6"/>
    </row>
    <row r="299" ht="12">
      <c r="M299" s="6"/>
    </row>
    <row r="300" ht="12">
      <c r="M300" s="6"/>
    </row>
    <row r="301" ht="12">
      <c r="M301" s="6"/>
    </row>
    <row r="302" ht="12">
      <c r="M302" s="6"/>
    </row>
    <row r="303" ht="12">
      <c r="M303" s="6"/>
    </row>
    <row r="304" ht="12">
      <c r="M304" s="6"/>
    </row>
    <row r="305" ht="12">
      <c r="M305" s="6"/>
    </row>
    <row r="306" ht="12">
      <c r="M306" s="6"/>
    </row>
    <row r="307" ht="12">
      <c r="M307" s="6"/>
    </row>
    <row r="308" ht="12">
      <c r="M308" s="6"/>
    </row>
    <row r="309" ht="12">
      <c r="M309" s="6"/>
    </row>
    <row r="310" ht="12">
      <c r="M310" s="6"/>
    </row>
    <row r="311" ht="12">
      <c r="M311" s="6"/>
    </row>
    <row r="312" ht="12">
      <c r="M312" s="6"/>
    </row>
    <row r="313" ht="12">
      <c r="M313" s="6"/>
    </row>
    <row r="314" ht="12">
      <c r="M314" s="6"/>
    </row>
    <row r="315" ht="12">
      <c r="M315" s="6"/>
    </row>
    <row r="316" ht="12">
      <c r="M316" s="6"/>
    </row>
    <row r="317" ht="12">
      <c r="M317" s="6"/>
    </row>
    <row r="318" ht="12">
      <c r="M318" s="6"/>
    </row>
    <row r="319" ht="12">
      <c r="M319" s="6"/>
    </row>
    <row r="320" ht="12">
      <c r="M320" s="6"/>
    </row>
    <row r="321" ht="12">
      <c r="M321" s="6"/>
    </row>
    <row r="322" ht="12">
      <c r="M322" s="6"/>
    </row>
    <row r="323" ht="12">
      <c r="M323" s="6"/>
    </row>
    <row r="324" ht="12">
      <c r="M324" s="6"/>
    </row>
    <row r="325" ht="12">
      <c r="M325" s="6"/>
    </row>
    <row r="326" ht="12">
      <c r="M326" s="6"/>
    </row>
    <row r="327" ht="12">
      <c r="M327" s="6"/>
    </row>
    <row r="328" ht="12">
      <c r="M328" s="6"/>
    </row>
    <row r="329" ht="12">
      <c r="M329" s="6"/>
    </row>
    <row r="330" ht="12">
      <c r="M330" s="6"/>
    </row>
    <row r="331" ht="12">
      <c r="M331" s="6"/>
    </row>
    <row r="332" ht="12">
      <c r="M332" s="6"/>
    </row>
    <row r="333" ht="12">
      <c r="M333" s="6"/>
    </row>
    <row r="334" ht="12">
      <c r="M334" s="6"/>
    </row>
    <row r="335" ht="12">
      <c r="M335" s="6"/>
    </row>
    <row r="336" ht="12">
      <c r="M336" s="6"/>
    </row>
    <row r="337" ht="12">
      <c r="M337" s="6"/>
    </row>
    <row r="338" ht="12">
      <c r="M338" s="6"/>
    </row>
    <row r="339" ht="12">
      <c r="M339" s="6"/>
    </row>
    <row r="340" ht="12">
      <c r="M340" s="6"/>
    </row>
    <row r="341" ht="12">
      <c r="M341" s="6"/>
    </row>
    <row r="342" ht="12">
      <c r="M342" s="6"/>
    </row>
    <row r="343" ht="12">
      <c r="M343" s="6"/>
    </row>
    <row r="344" ht="12">
      <c r="M344" s="6"/>
    </row>
    <row r="345" ht="12">
      <c r="M345" s="6"/>
    </row>
    <row r="346" ht="12">
      <c r="M346" s="6"/>
    </row>
    <row r="347" ht="12">
      <c r="M347" s="6"/>
    </row>
    <row r="348" ht="12">
      <c r="M348" s="6"/>
    </row>
    <row r="349" ht="12">
      <c r="M349" s="6"/>
    </row>
    <row r="350" ht="12">
      <c r="M350" s="6"/>
    </row>
    <row r="351" ht="12">
      <c r="M351" s="6"/>
    </row>
    <row r="352" ht="12">
      <c r="M352" s="6"/>
    </row>
    <row r="353" ht="12">
      <c r="M353" s="6"/>
    </row>
    <row r="354" ht="12">
      <c r="M354" s="6"/>
    </row>
    <row r="355" ht="12">
      <c r="M355" s="6"/>
    </row>
    <row r="356" ht="12">
      <c r="M356" s="6"/>
    </row>
    <row r="357" ht="12">
      <c r="M357" s="6"/>
    </row>
    <row r="358" ht="12">
      <c r="M358" s="6"/>
    </row>
    <row r="359" ht="12">
      <c r="M359" s="6"/>
    </row>
    <row r="360" ht="12">
      <c r="M360" s="6"/>
    </row>
    <row r="361" ht="12">
      <c r="M361" s="6"/>
    </row>
    <row r="362" ht="12">
      <c r="M362" s="6"/>
    </row>
    <row r="363" ht="12">
      <c r="M363" s="6"/>
    </row>
    <row r="364" ht="12">
      <c r="M364" s="6"/>
    </row>
    <row r="365" ht="12">
      <c r="M365" s="6"/>
    </row>
    <row r="366" ht="12">
      <c r="M366" s="6"/>
    </row>
    <row r="367" ht="12">
      <c r="M367" s="6"/>
    </row>
    <row r="368" ht="12">
      <c r="M368" s="6"/>
    </row>
    <row r="369" ht="12">
      <c r="M369" s="6"/>
    </row>
    <row r="370" ht="12">
      <c r="M370" s="6"/>
    </row>
    <row r="371" ht="12">
      <c r="M371" s="6"/>
    </row>
    <row r="372" ht="12">
      <c r="M372" s="6"/>
    </row>
    <row r="373" ht="12">
      <c r="M373" s="6"/>
    </row>
    <row r="374" ht="12">
      <c r="M374" s="6"/>
    </row>
    <row r="375" ht="12">
      <c r="M375" s="6"/>
    </row>
    <row r="376" ht="12">
      <c r="M376" s="6"/>
    </row>
    <row r="377" ht="12">
      <c r="M377" s="6"/>
    </row>
    <row r="378" ht="12">
      <c r="M378" s="6"/>
    </row>
    <row r="379" ht="12">
      <c r="M379" s="6"/>
    </row>
    <row r="380" ht="12">
      <c r="M380" s="6"/>
    </row>
    <row r="381" ht="12">
      <c r="M381" s="6"/>
    </row>
    <row r="382" ht="12">
      <c r="M382" s="6"/>
    </row>
    <row r="383" ht="12">
      <c r="M383" s="6"/>
    </row>
    <row r="384" ht="12">
      <c r="M384" s="6"/>
    </row>
    <row r="385" ht="12">
      <c r="M385" s="6"/>
    </row>
    <row r="386" ht="12">
      <c r="M386" s="6"/>
    </row>
    <row r="387" ht="12">
      <c r="M387" s="6"/>
    </row>
    <row r="388" ht="12">
      <c r="M388" s="6"/>
    </row>
    <row r="389" ht="12">
      <c r="M389" s="6"/>
    </row>
    <row r="390" ht="12">
      <c r="M390" s="6"/>
    </row>
    <row r="391" ht="12">
      <c r="M391" s="6"/>
    </row>
    <row r="392" ht="12">
      <c r="M392" s="6"/>
    </row>
    <row r="393" ht="12">
      <c r="M393" s="6"/>
    </row>
    <row r="394" ht="12">
      <c r="M394" s="6"/>
    </row>
    <row r="395" ht="12">
      <c r="M395" s="6"/>
    </row>
    <row r="396" ht="12">
      <c r="M396" s="6"/>
    </row>
    <row r="397" ht="12">
      <c r="M397" s="6"/>
    </row>
    <row r="398" ht="12">
      <c r="M398" s="6"/>
    </row>
    <row r="399" ht="12">
      <c r="M399" s="6"/>
    </row>
    <row r="400" ht="12">
      <c r="M400" s="6"/>
    </row>
    <row r="401" ht="12">
      <c r="M401" s="6"/>
    </row>
    <row r="402" ht="12">
      <c r="M402" s="6"/>
    </row>
    <row r="403" ht="12">
      <c r="M403" s="6"/>
    </row>
    <row r="404" ht="12">
      <c r="M404" s="6"/>
    </row>
    <row r="405" ht="12">
      <c r="M405" s="6"/>
    </row>
    <row r="406" ht="12">
      <c r="M406" s="6"/>
    </row>
    <row r="407" ht="12">
      <c r="M407" s="6"/>
    </row>
    <row r="408" ht="12">
      <c r="M408" s="6"/>
    </row>
    <row r="409" ht="12">
      <c r="M409" s="6"/>
    </row>
    <row r="410" ht="12">
      <c r="M410" s="6"/>
    </row>
    <row r="411" ht="12">
      <c r="M411" s="6"/>
    </row>
    <row r="412" ht="12">
      <c r="M412" s="6"/>
    </row>
    <row r="413" ht="12">
      <c r="M413" s="6"/>
    </row>
    <row r="414" ht="12">
      <c r="M414" s="6"/>
    </row>
    <row r="415" ht="12">
      <c r="M415" s="6"/>
    </row>
    <row r="416" ht="12">
      <c r="M416" s="6"/>
    </row>
    <row r="417" ht="12">
      <c r="M417" s="6"/>
    </row>
    <row r="418" ht="12">
      <c r="M418" s="6"/>
    </row>
    <row r="419" ht="12">
      <c r="M419" s="6"/>
    </row>
    <row r="420" ht="12">
      <c r="M420" s="6"/>
    </row>
    <row r="421" ht="12">
      <c r="M421" s="6"/>
    </row>
    <row r="422" ht="12">
      <c r="M422" s="6"/>
    </row>
    <row r="423" ht="12">
      <c r="M423" s="6"/>
    </row>
    <row r="424" ht="12">
      <c r="M424" s="6"/>
    </row>
    <row r="425" ht="12">
      <c r="M425" s="6"/>
    </row>
    <row r="426" ht="12">
      <c r="M426" s="6"/>
    </row>
    <row r="427" ht="12">
      <c r="M427" s="6"/>
    </row>
    <row r="428" ht="12">
      <c r="M428" s="6"/>
    </row>
    <row r="429" ht="12">
      <c r="M429" s="6"/>
    </row>
    <row r="430" ht="12">
      <c r="M430" s="6"/>
    </row>
    <row r="431" ht="12">
      <c r="M431" s="6"/>
    </row>
    <row r="432" ht="12">
      <c r="M432" s="6"/>
    </row>
    <row r="433" ht="12">
      <c r="M433" s="6"/>
    </row>
    <row r="434" ht="12">
      <c r="M434" s="6"/>
    </row>
    <row r="435" ht="12">
      <c r="M435" s="6"/>
    </row>
    <row r="436" ht="12">
      <c r="M436" s="6"/>
    </row>
    <row r="437" ht="12">
      <c r="M437" s="6"/>
    </row>
    <row r="438" ht="12">
      <c r="M438" s="6"/>
    </row>
    <row r="439" ht="12">
      <c r="M439" s="6"/>
    </row>
    <row r="440" ht="12">
      <c r="M440" s="6"/>
    </row>
    <row r="441" ht="12">
      <c r="M441" s="6"/>
    </row>
    <row r="442" ht="12">
      <c r="M442" s="6"/>
    </row>
    <row r="443" ht="12">
      <c r="M443" s="6"/>
    </row>
    <row r="444" ht="12">
      <c r="M444" s="6"/>
    </row>
    <row r="445" ht="12">
      <c r="M445" s="6"/>
    </row>
    <row r="446" ht="12">
      <c r="M446" s="6"/>
    </row>
    <row r="447" ht="12">
      <c r="M447" s="6"/>
    </row>
    <row r="448" ht="12">
      <c r="M448" s="6"/>
    </row>
    <row r="449" ht="12">
      <c r="M449" s="6"/>
    </row>
    <row r="450" ht="12">
      <c r="M450" s="6"/>
    </row>
    <row r="451" ht="12">
      <c r="M451" s="6"/>
    </row>
    <row r="452" ht="12">
      <c r="M452" s="6"/>
    </row>
    <row r="453" ht="12">
      <c r="M453" s="6"/>
    </row>
    <row r="454" ht="12">
      <c r="M454" s="6"/>
    </row>
    <row r="455" ht="12">
      <c r="M455" s="6"/>
    </row>
    <row r="456" ht="12">
      <c r="M456" s="6"/>
    </row>
    <row r="457" ht="12">
      <c r="M457" s="6"/>
    </row>
    <row r="458" ht="12">
      <c r="M458" s="6"/>
    </row>
    <row r="459" ht="12">
      <c r="M459" s="6"/>
    </row>
    <row r="460" ht="12">
      <c r="M460" s="6"/>
    </row>
    <row r="461" ht="12">
      <c r="M461" s="6"/>
    </row>
    <row r="462" ht="12">
      <c r="M462" s="6"/>
    </row>
    <row r="463" ht="12">
      <c r="M463" s="6"/>
    </row>
    <row r="464" ht="12">
      <c r="M464" s="6"/>
    </row>
    <row r="465" ht="12">
      <c r="M465" s="6"/>
    </row>
    <row r="466" ht="12">
      <c r="M466" s="6"/>
    </row>
    <row r="467" ht="12">
      <c r="M467" s="6"/>
    </row>
    <row r="468" ht="12">
      <c r="M468" s="6"/>
    </row>
    <row r="469" ht="12">
      <c r="M469" s="6"/>
    </row>
    <row r="470" ht="12">
      <c r="M470" s="6"/>
    </row>
    <row r="471" ht="12">
      <c r="M471" s="6"/>
    </row>
    <row r="472" ht="12">
      <c r="M472" s="6"/>
    </row>
    <row r="473" ht="12">
      <c r="M473" s="6"/>
    </row>
    <row r="474" ht="12">
      <c r="M474" s="6"/>
    </row>
    <row r="475" ht="12">
      <c r="M475" s="6"/>
    </row>
    <row r="476" ht="12">
      <c r="M476" s="6"/>
    </row>
    <row r="477" ht="12">
      <c r="M477" s="6"/>
    </row>
    <row r="478" ht="12">
      <c r="M478" s="6"/>
    </row>
    <row r="479" ht="12">
      <c r="M479" s="6"/>
    </row>
    <row r="480" ht="12">
      <c r="M480" s="6"/>
    </row>
    <row r="481" ht="12">
      <c r="M481" s="6"/>
    </row>
    <row r="482" ht="12">
      <c r="M482" s="6"/>
    </row>
    <row r="483" ht="12">
      <c r="M483" s="6"/>
    </row>
    <row r="484" ht="12">
      <c r="M484" s="6"/>
    </row>
    <row r="485" ht="12">
      <c r="M485" s="6"/>
    </row>
    <row r="486" ht="12">
      <c r="M486" s="6"/>
    </row>
    <row r="487" ht="12">
      <c r="M487" s="6"/>
    </row>
    <row r="488" ht="12">
      <c r="M488" s="6"/>
    </row>
    <row r="489" ht="12">
      <c r="M489" s="6"/>
    </row>
    <row r="490" ht="12">
      <c r="M490" s="6"/>
    </row>
    <row r="491" ht="12">
      <c r="M491" s="6"/>
    </row>
    <row r="492" ht="12">
      <c r="M492" s="6"/>
    </row>
    <row r="493" ht="12">
      <c r="M493" s="6"/>
    </row>
    <row r="494" ht="12">
      <c r="M494" s="6"/>
    </row>
    <row r="495" ht="12">
      <c r="M495" s="6"/>
    </row>
    <row r="496" ht="12">
      <c r="M496" s="6"/>
    </row>
    <row r="497" ht="12">
      <c r="M497" s="6"/>
    </row>
    <row r="498" ht="12">
      <c r="M498" s="6"/>
    </row>
    <row r="499" ht="12">
      <c r="M499" s="6"/>
    </row>
    <row r="500" ht="12">
      <c r="M500" s="6"/>
    </row>
    <row r="501" ht="12">
      <c r="M501" s="6"/>
    </row>
    <row r="502" ht="12">
      <c r="M502" s="6"/>
    </row>
    <row r="503" ht="12">
      <c r="M503" s="6"/>
    </row>
    <row r="504" ht="12">
      <c r="M504" s="6"/>
    </row>
    <row r="505" ht="12">
      <c r="M505" s="6"/>
    </row>
    <row r="506" ht="12">
      <c r="M506" s="6"/>
    </row>
    <row r="507" ht="12">
      <c r="M507" s="6"/>
    </row>
    <row r="508" ht="12">
      <c r="M508" s="6"/>
    </row>
    <row r="509" ht="12">
      <c r="M509" s="6"/>
    </row>
    <row r="510" ht="12">
      <c r="M510" s="6"/>
    </row>
    <row r="511" ht="12">
      <c r="M511" s="6"/>
    </row>
    <row r="512" ht="12">
      <c r="M512" s="6"/>
    </row>
    <row r="513" ht="12">
      <c r="M513" s="6"/>
    </row>
    <row r="514" ht="12">
      <c r="M514" s="6"/>
    </row>
    <row r="515" ht="12">
      <c r="M515" s="6"/>
    </row>
    <row r="516" ht="12">
      <c r="M516" s="6"/>
    </row>
    <row r="517" ht="12">
      <c r="M517" s="6"/>
    </row>
    <row r="518" ht="12">
      <c r="M518" s="6"/>
    </row>
    <row r="519" ht="12">
      <c r="M519" s="6"/>
    </row>
    <row r="520" ht="12">
      <c r="M520" s="6"/>
    </row>
    <row r="521" ht="12">
      <c r="M521" s="6"/>
    </row>
    <row r="522" ht="12">
      <c r="M522" s="6"/>
    </row>
    <row r="523" ht="12">
      <c r="M523" s="6"/>
    </row>
    <row r="524" ht="12">
      <c r="M524" s="6"/>
    </row>
    <row r="525" ht="12">
      <c r="M525" s="6"/>
    </row>
    <row r="526" ht="12">
      <c r="M526" s="6"/>
    </row>
    <row r="527" ht="12">
      <c r="M527" s="6"/>
    </row>
    <row r="528" ht="12">
      <c r="M528" s="6"/>
    </row>
    <row r="529" ht="12">
      <c r="M529" s="6"/>
    </row>
    <row r="530" ht="12">
      <c r="M530" s="6"/>
    </row>
    <row r="531" ht="12">
      <c r="M531" s="6"/>
    </row>
    <row r="532" ht="12">
      <c r="M532" s="6"/>
    </row>
    <row r="533" ht="12">
      <c r="M533" s="6"/>
    </row>
    <row r="534" ht="12">
      <c r="M534" s="6"/>
    </row>
    <row r="535" ht="12">
      <c r="M535" s="6"/>
    </row>
    <row r="536" ht="12">
      <c r="M536" s="6"/>
    </row>
    <row r="537" ht="12">
      <c r="M537" s="6"/>
    </row>
    <row r="538" ht="12">
      <c r="M538" s="6"/>
    </row>
    <row r="539" ht="12">
      <c r="M539" s="6"/>
    </row>
    <row r="540" ht="12">
      <c r="M540" s="6"/>
    </row>
    <row r="541" ht="12">
      <c r="M541" s="6"/>
    </row>
    <row r="542" ht="12">
      <c r="M542" s="6"/>
    </row>
    <row r="543" ht="12">
      <c r="M543" s="6"/>
    </row>
    <row r="544" ht="12">
      <c r="M544" s="6"/>
    </row>
    <row r="545" ht="12">
      <c r="M545" s="6"/>
    </row>
    <row r="546" ht="12">
      <c r="M546" s="6"/>
    </row>
    <row r="547" ht="12">
      <c r="M547" s="6"/>
    </row>
    <row r="548" ht="12">
      <c r="M548" s="6"/>
    </row>
    <row r="549" ht="12">
      <c r="M549" s="6"/>
    </row>
    <row r="550" ht="12">
      <c r="M550" s="6"/>
    </row>
    <row r="551" ht="12">
      <c r="M551" s="6"/>
    </row>
    <row r="552" ht="12">
      <c r="M552" s="6"/>
    </row>
    <row r="553" ht="12">
      <c r="M553" s="6"/>
    </row>
    <row r="554" ht="12">
      <c r="M554" s="6"/>
    </row>
    <row r="555" ht="12">
      <c r="M555" s="6"/>
    </row>
    <row r="556" ht="12">
      <c r="M556" s="6"/>
    </row>
    <row r="557" ht="12">
      <c r="M557" s="6"/>
    </row>
    <row r="558" ht="12">
      <c r="M558" s="6"/>
    </row>
    <row r="559" ht="12">
      <c r="M559" s="6"/>
    </row>
    <row r="560" ht="12">
      <c r="M560" s="6"/>
    </row>
    <row r="561" ht="12">
      <c r="M561" s="6"/>
    </row>
    <row r="562" ht="12">
      <c r="M562" s="6"/>
    </row>
    <row r="563" ht="12">
      <c r="M563" s="6"/>
    </row>
    <row r="564" ht="12">
      <c r="M564" s="6"/>
    </row>
    <row r="565" ht="12">
      <c r="M565" s="6"/>
    </row>
    <row r="566" ht="12">
      <c r="M566" s="6"/>
    </row>
    <row r="567" ht="12">
      <c r="M567" s="6"/>
    </row>
    <row r="568" ht="12">
      <c r="M568" s="6"/>
    </row>
    <row r="569" ht="12">
      <c r="M569" s="6"/>
    </row>
    <row r="570" ht="12">
      <c r="M570" s="6"/>
    </row>
    <row r="571" ht="12">
      <c r="M571" s="6"/>
    </row>
    <row r="572" ht="12">
      <c r="M572" s="6"/>
    </row>
    <row r="573" ht="12">
      <c r="M573" s="6"/>
    </row>
    <row r="574" ht="12">
      <c r="M574" s="6"/>
    </row>
    <row r="575" ht="12">
      <c r="M575" s="6"/>
    </row>
    <row r="576" ht="12">
      <c r="M576" s="6"/>
    </row>
    <row r="577" ht="12">
      <c r="M577" s="6"/>
    </row>
    <row r="578" ht="12">
      <c r="M578" s="6"/>
    </row>
    <row r="579" ht="12">
      <c r="M579" s="6"/>
    </row>
    <row r="580" ht="12">
      <c r="M580" s="6"/>
    </row>
    <row r="581" ht="12">
      <c r="M581" s="6"/>
    </row>
    <row r="582" ht="12">
      <c r="M582" s="6"/>
    </row>
    <row r="583" ht="12">
      <c r="M583" s="6"/>
    </row>
    <row r="584" ht="12">
      <c r="M584" s="6"/>
    </row>
    <row r="585" ht="12">
      <c r="M585" s="6"/>
    </row>
    <row r="586" ht="12">
      <c r="M586" s="6"/>
    </row>
    <row r="587" ht="12">
      <c r="M587" s="6"/>
    </row>
    <row r="588" ht="12">
      <c r="M588" s="6"/>
    </row>
    <row r="589" ht="12">
      <c r="M589" s="6"/>
    </row>
    <row r="590" ht="12">
      <c r="M590" s="6"/>
    </row>
    <row r="591" ht="12">
      <c r="M591" s="6"/>
    </row>
    <row r="592" ht="12">
      <c r="M592" s="6"/>
    </row>
    <row r="593" ht="12">
      <c r="M593" s="6"/>
    </row>
    <row r="594" ht="12">
      <c r="M594" s="6"/>
    </row>
    <row r="595" ht="12">
      <c r="M595" s="6"/>
    </row>
    <row r="596" ht="12">
      <c r="M596" s="6"/>
    </row>
    <row r="597" ht="12">
      <c r="M597" s="6"/>
    </row>
    <row r="598" ht="12">
      <c r="M598" s="6"/>
    </row>
    <row r="599" ht="12">
      <c r="M599" s="6"/>
    </row>
    <row r="600" ht="12">
      <c r="M600" s="6"/>
    </row>
    <row r="601" ht="12">
      <c r="M601" s="6"/>
    </row>
    <row r="602" ht="12">
      <c r="M602" s="6"/>
    </row>
    <row r="603" ht="12">
      <c r="M603" s="6"/>
    </row>
    <row r="604" ht="12">
      <c r="M604" s="6"/>
    </row>
    <row r="605" ht="12">
      <c r="M605" s="6"/>
    </row>
    <row r="606" ht="12">
      <c r="M606" s="6"/>
    </row>
    <row r="607" ht="12">
      <c r="M607" s="6"/>
    </row>
    <row r="608" ht="12">
      <c r="M608" s="6"/>
    </row>
    <row r="609" ht="12">
      <c r="M609" s="6"/>
    </row>
    <row r="610" ht="12">
      <c r="M610" s="6"/>
    </row>
    <row r="611" ht="12">
      <c r="M611" s="6"/>
    </row>
    <row r="612" ht="12">
      <c r="M612" s="6"/>
    </row>
    <row r="613" ht="12">
      <c r="M613" s="6"/>
    </row>
    <row r="614" ht="12">
      <c r="M614" s="6"/>
    </row>
    <row r="615" ht="12">
      <c r="M615" s="6"/>
    </row>
    <row r="616" ht="12">
      <c r="M616" s="6"/>
    </row>
    <row r="617" ht="12">
      <c r="M617" s="6"/>
    </row>
    <row r="618" ht="12">
      <c r="M618" s="6"/>
    </row>
    <row r="619" ht="12">
      <c r="M619" s="6"/>
    </row>
    <row r="620" ht="12">
      <c r="M620" s="6"/>
    </row>
    <row r="621" ht="12">
      <c r="M621" s="6"/>
    </row>
    <row r="622" ht="12">
      <c r="M622" s="6"/>
    </row>
    <row r="623" ht="12">
      <c r="M623" s="6"/>
    </row>
    <row r="624" ht="12">
      <c r="M624" s="6"/>
    </row>
    <row r="625" ht="12">
      <c r="M625" s="6"/>
    </row>
    <row r="626" ht="12">
      <c r="M626" s="6"/>
    </row>
    <row r="627" ht="12">
      <c r="M627" s="6"/>
    </row>
    <row r="628" ht="12">
      <c r="M628" s="6"/>
    </row>
    <row r="629" ht="12">
      <c r="M629" s="6"/>
    </row>
    <row r="630" ht="12">
      <c r="M630" s="6"/>
    </row>
    <row r="631" ht="12">
      <c r="M631" s="6"/>
    </row>
    <row r="632" ht="12">
      <c r="M632" s="6"/>
    </row>
    <row r="633" ht="12">
      <c r="M633" s="6"/>
    </row>
    <row r="634" ht="12">
      <c r="M634" s="6"/>
    </row>
    <row r="635" ht="12">
      <c r="M635" s="6"/>
    </row>
    <row r="636" ht="12">
      <c r="M636" s="6"/>
    </row>
    <row r="637" ht="12">
      <c r="M637" s="6"/>
    </row>
    <row r="638" ht="12">
      <c r="M638" s="6"/>
    </row>
    <row r="639" ht="12">
      <c r="M639" s="6"/>
    </row>
    <row r="640" ht="12">
      <c r="M640" s="6"/>
    </row>
    <row r="641" ht="12">
      <c r="M641" s="6"/>
    </row>
    <row r="642" ht="12">
      <c r="M642" s="6"/>
    </row>
    <row r="643" ht="12">
      <c r="M643" s="6"/>
    </row>
    <row r="644" ht="12">
      <c r="M644" s="6"/>
    </row>
    <row r="645" ht="12">
      <c r="M645" s="6"/>
    </row>
    <row r="646" ht="12">
      <c r="M646" s="6"/>
    </row>
    <row r="647" ht="12">
      <c r="M647" s="6"/>
    </row>
    <row r="648" ht="12">
      <c r="M648" s="6"/>
    </row>
    <row r="649" ht="12">
      <c r="M649" s="6"/>
    </row>
    <row r="650" ht="12">
      <c r="M650" s="6"/>
    </row>
    <row r="651" ht="12">
      <c r="M651" s="6"/>
    </row>
    <row r="652" ht="12">
      <c r="M652" s="6"/>
    </row>
    <row r="653" ht="12">
      <c r="M653" s="6"/>
    </row>
    <row r="654" ht="12">
      <c r="M654" s="6"/>
    </row>
    <row r="655" ht="12">
      <c r="M655" s="6"/>
    </row>
    <row r="656" ht="12">
      <c r="M656" s="6"/>
    </row>
    <row r="657" ht="12">
      <c r="M657" s="6"/>
    </row>
    <row r="658" ht="12">
      <c r="M658" s="6"/>
    </row>
    <row r="659" ht="12">
      <c r="M659" s="6"/>
    </row>
    <row r="660" ht="12">
      <c r="M660" s="6"/>
    </row>
    <row r="661" ht="12">
      <c r="M661" s="6"/>
    </row>
    <row r="662" ht="12">
      <c r="M662" s="6"/>
    </row>
    <row r="663" ht="12">
      <c r="M663" s="6"/>
    </row>
    <row r="664" ht="12">
      <c r="M664" s="6"/>
    </row>
    <row r="665" ht="12">
      <c r="M665" s="6"/>
    </row>
    <row r="666" ht="12">
      <c r="M666" s="6"/>
    </row>
    <row r="667" ht="12">
      <c r="M667" s="6"/>
    </row>
    <row r="668" ht="12">
      <c r="M668" s="6"/>
    </row>
    <row r="669" ht="12">
      <c r="M669" s="6"/>
    </row>
    <row r="670" ht="12">
      <c r="M670" s="6"/>
    </row>
    <row r="671" ht="12">
      <c r="M671" s="6"/>
    </row>
    <row r="672" ht="12">
      <c r="M672" s="6"/>
    </row>
    <row r="673" ht="12">
      <c r="M673" s="6"/>
    </row>
    <row r="674" ht="12">
      <c r="M674" s="6"/>
    </row>
    <row r="675" ht="12">
      <c r="M675" s="6"/>
    </row>
    <row r="676" ht="12">
      <c r="M676" s="6"/>
    </row>
    <row r="677" ht="12">
      <c r="M677" s="6"/>
    </row>
    <row r="678" ht="12">
      <c r="M678" s="6"/>
    </row>
    <row r="679" ht="12">
      <c r="M679" s="6"/>
    </row>
    <row r="680" ht="12">
      <c r="M680" s="6"/>
    </row>
    <row r="681" ht="12">
      <c r="M681" s="6"/>
    </row>
    <row r="682" ht="12">
      <c r="M682" s="6"/>
    </row>
    <row r="683" ht="12">
      <c r="M683" s="6"/>
    </row>
    <row r="684" ht="12">
      <c r="M684" s="6"/>
    </row>
    <row r="685" ht="12">
      <c r="M685" s="6"/>
    </row>
    <row r="686" ht="12">
      <c r="M686" s="6"/>
    </row>
    <row r="687" ht="12">
      <c r="M687" s="6"/>
    </row>
    <row r="688" ht="12">
      <c r="M688" s="6"/>
    </row>
    <row r="689" ht="12">
      <c r="M689" s="6"/>
    </row>
    <row r="690" ht="12">
      <c r="M690" s="6"/>
    </row>
    <row r="691" ht="12">
      <c r="M691" s="6"/>
    </row>
    <row r="692" ht="12">
      <c r="M692" s="6"/>
    </row>
    <row r="693" ht="12">
      <c r="M693" s="6"/>
    </row>
    <row r="694" ht="12">
      <c r="M694" s="6"/>
    </row>
    <row r="695" ht="12">
      <c r="M695" s="6"/>
    </row>
    <row r="696" ht="12">
      <c r="M696" s="6"/>
    </row>
    <row r="697" ht="12">
      <c r="M697" s="6"/>
    </row>
    <row r="698" ht="12">
      <c r="M698" s="6"/>
    </row>
    <row r="699" ht="12">
      <c r="M699" s="6"/>
    </row>
    <row r="700" ht="12">
      <c r="M700" s="6"/>
    </row>
    <row r="701" ht="12">
      <c r="M701" s="6"/>
    </row>
    <row r="702" ht="12">
      <c r="M702" s="6"/>
    </row>
    <row r="703" ht="12">
      <c r="M703" s="6"/>
    </row>
    <row r="704" ht="12">
      <c r="M704" s="6"/>
    </row>
    <row r="705" ht="12">
      <c r="M705" s="6"/>
    </row>
    <row r="706" ht="12">
      <c r="M706" s="6"/>
    </row>
    <row r="707" ht="12">
      <c r="M707" s="6"/>
    </row>
    <row r="708" ht="12">
      <c r="M708" s="6"/>
    </row>
    <row r="709" ht="12">
      <c r="M709" s="6"/>
    </row>
    <row r="710" ht="12">
      <c r="M710" s="6"/>
    </row>
    <row r="711" ht="12">
      <c r="M711" s="6"/>
    </row>
    <row r="712" ht="12">
      <c r="M712" s="6"/>
    </row>
    <row r="713" ht="12">
      <c r="M713" s="6"/>
    </row>
    <row r="714" ht="12">
      <c r="M714" s="6"/>
    </row>
    <row r="715" ht="12">
      <c r="M715" s="6"/>
    </row>
    <row r="716" ht="12">
      <c r="M716" s="6"/>
    </row>
    <row r="717" ht="12">
      <c r="M717" s="6"/>
    </row>
    <row r="718" ht="12">
      <c r="M718" s="6"/>
    </row>
    <row r="719" ht="12">
      <c r="M719" s="6"/>
    </row>
    <row r="720" ht="12">
      <c r="M720" s="6"/>
    </row>
    <row r="721" ht="12">
      <c r="M721" s="6"/>
    </row>
    <row r="722" ht="12">
      <c r="M722" s="6"/>
    </row>
    <row r="723" ht="12">
      <c r="M723" s="6"/>
    </row>
    <row r="724" ht="12">
      <c r="M724" s="6"/>
    </row>
    <row r="725" ht="12">
      <c r="M725" s="6"/>
    </row>
    <row r="726" ht="12">
      <c r="M726" s="6"/>
    </row>
    <row r="727" ht="12">
      <c r="M727" s="6"/>
    </row>
    <row r="728" ht="12">
      <c r="M728" s="6"/>
    </row>
    <row r="729" ht="12">
      <c r="M729" s="6"/>
    </row>
    <row r="730" ht="12">
      <c r="M730" s="6"/>
    </row>
    <row r="731" ht="12">
      <c r="M731" s="6"/>
    </row>
    <row r="732" ht="12">
      <c r="M732" s="6"/>
    </row>
    <row r="733" ht="12">
      <c r="M733" s="6"/>
    </row>
    <row r="734" ht="12">
      <c r="M734" s="6"/>
    </row>
    <row r="735" ht="12">
      <c r="M735" s="6"/>
    </row>
    <row r="736" ht="12">
      <c r="M736" s="6"/>
    </row>
    <row r="737" ht="12">
      <c r="M737" s="6"/>
    </row>
    <row r="738" ht="12">
      <c r="M738" s="6"/>
    </row>
    <row r="739" ht="12">
      <c r="M739" s="6"/>
    </row>
    <row r="740" ht="12">
      <c r="M740" s="6"/>
    </row>
    <row r="741" ht="12">
      <c r="M741" s="6"/>
    </row>
    <row r="742" ht="12">
      <c r="M742" s="6"/>
    </row>
    <row r="743" ht="12">
      <c r="M743" s="6"/>
    </row>
    <row r="744" ht="12">
      <c r="M744" s="6"/>
    </row>
    <row r="745" ht="12">
      <c r="M745" s="6"/>
    </row>
    <row r="746" ht="12">
      <c r="M746" s="6"/>
    </row>
    <row r="747" ht="12">
      <c r="M747" s="6"/>
    </row>
    <row r="748" ht="12">
      <c r="M748" s="6"/>
    </row>
    <row r="749" ht="12">
      <c r="M749" s="6"/>
    </row>
    <row r="750" ht="12">
      <c r="M750" s="6"/>
    </row>
    <row r="751" ht="12">
      <c r="M751" s="6"/>
    </row>
    <row r="752" ht="12">
      <c r="M752" s="6"/>
    </row>
    <row r="753" ht="12">
      <c r="M753" s="6"/>
    </row>
    <row r="754" ht="12">
      <c r="M754" s="6"/>
    </row>
    <row r="755" ht="12">
      <c r="M755" s="6"/>
    </row>
    <row r="756" ht="12">
      <c r="M756" s="6"/>
    </row>
    <row r="757" ht="12">
      <c r="M757" s="6"/>
    </row>
    <row r="758" ht="12">
      <c r="M758" s="6"/>
    </row>
    <row r="759" ht="12">
      <c r="M759" s="6"/>
    </row>
    <row r="760" ht="12">
      <c r="M760" s="6"/>
    </row>
    <row r="761" ht="12">
      <c r="M761" s="6"/>
    </row>
    <row r="762" ht="12">
      <c r="M762" s="6"/>
    </row>
    <row r="763" ht="12">
      <c r="M763" s="6"/>
    </row>
    <row r="764" ht="12">
      <c r="M764" s="6"/>
    </row>
    <row r="765" ht="12">
      <c r="M765" s="6"/>
    </row>
    <row r="766" ht="12">
      <c r="M766" s="6"/>
    </row>
    <row r="767" ht="12">
      <c r="M767" s="6"/>
    </row>
    <row r="768" ht="12">
      <c r="M768" s="6"/>
    </row>
    <row r="769" ht="12">
      <c r="M769" s="6"/>
    </row>
    <row r="770" ht="12">
      <c r="M770" s="6"/>
    </row>
    <row r="771" ht="12">
      <c r="M771" s="6"/>
    </row>
    <row r="772" ht="12">
      <c r="M772" s="6"/>
    </row>
    <row r="773" ht="12">
      <c r="M773" s="6"/>
    </row>
    <row r="774" ht="12">
      <c r="M774" s="6"/>
    </row>
    <row r="775" ht="12">
      <c r="M775" s="6"/>
    </row>
    <row r="776" ht="12">
      <c r="M776" s="6"/>
    </row>
    <row r="777" ht="12">
      <c r="M777" s="6"/>
    </row>
    <row r="778" ht="12">
      <c r="M778" s="6"/>
    </row>
    <row r="779" ht="12">
      <c r="M779" s="6"/>
    </row>
    <row r="780" ht="12">
      <c r="M780" s="6"/>
    </row>
    <row r="781" ht="12">
      <c r="M781" s="6"/>
    </row>
    <row r="782" ht="12">
      <c r="M782" s="6"/>
    </row>
    <row r="783" ht="12">
      <c r="M783" s="6"/>
    </row>
    <row r="784" ht="12">
      <c r="M784" s="6"/>
    </row>
    <row r="785" ht="12">
      <c r="M785" s="6"/>
    </row>
    <row r="786" ht="12">
      <c r="M786" s="6"/>
    </row>
    <row r="787" ht="12">
      <c r="M787" s="6"/>
    </row>
    <row r="788" ht="12">
      <c r="M788" s="6"/>
    </row>
    <row r="789" ht="12">
      <c r="M789" s="6"/>
    </row>
    <row r="790" ht="12">
      <c r="M790" s="6"/>
    </row>
    <row r="791" ht="12">
      <c r="M791" s="6"/>
    </row>
    <row r="792" ht="12">
      <c r="M792" s="6"/>
    </row>
    <row r="793" ht="12">
      <c r="M793" s="6"/>
    </row>
    <row r="794" ht="12">
      <c r="M794" s="6"/>
    </row>
    <row r="795" ht="12">
      <c r="M795" s="6"/>
    </row>
    <row r="796" ht="12">
      <c r="M796" s="6"/>
    </row>
    <row r="797" ht="12">
      <c r="M797" s="6"/>
    </row>
    <row r="798" ht="12">
      <c r="M798" s="6"/>
    </row>
    <row r="799" ht="12">
      <c r="M799" s="6"/>
    </row>
    <row r="800" ht="12">
      <c r="M800" s="6"/>
    </row>
    <row r="801" ht="12">
      <c r="M801" s="6"/>
    </row>
    <row r="802" ht="12">
      <c r="M802" s="6"/>
    </row>
    <row r="803" ht="12">
      <c r="M803" s="6"/>
    </row>
    <row r="804" ht="12">
      <c r="M804" s="6"/>
    </row>
    <row r="805" ht="12">
      <c r="M805" s="6"/>
    </row>
    <row r="806" ht="12">
      <c r="M806" s="6"/>
    </row>
    <row r="807" ht="12">
      <c r="M807" s="6"/>
    </row>
    <row r="808" ht="12">
      <c r="M808" s="6"/>
    </row>
    <row r="809" ht="12">
      <c r="M809" s="6"/>
    </row>
    <row r="810" ht="12">
      <c r="M810" s="6"/>
    </row>
    <row r="811" ht="12">
      <c r="M811" s="6"/>
    </row>
    <row r="812" ht="12">
      <c r="M812" s="6"/>
    </row>
    <row r="813" ht="12">
      <c r="M813" s="6"/>
    </row>
    <row r="814" ht="12">
      <c r="M814" s="6"/>
    </row>
    <row r="815" ht="12">
      <c r="M815" s="6"/>
    </row>
    <row r="816" ht="12">
      <c r="M816" s="6"/>
    </row>
    <row r="817" ht="12">
      <c r="M817" s="6"/>
    </row>
    <row r="818" ht="12">
      <c r="M818" s="6"/>
    </row>
    <row r="819" ht="12">
      <c r="M819" s="6"/>
    </row>
    <row r="820" ht="12">
      <c r="M820" s="6"/>
    </row>
    <row r="821" ht="12">
      <c r="M821" s="6"/>
    </row>
    <row r="822" ht="12">
      <c r="M822" s="6"/>
    </row>
    <row r="823" ht="12">
      <c r="M823" s="6"/>
    </row>
    <row r="824" ht="12">
      <c r="M824" s="6"/>
    </row>
    <row r="825" ht="12">
      <c r="M825" s="6"/>
    </row>
    <row r="826" ht="12">
      <c r="M826" s="6"/>
    </row>
    <row r="827" ht="12">
      <c r="M827" s="6"/>
    </row>
    <row r="828" ht="12">
      <c r="M828" s="6"/>
    </row>
    <row r="829" ht="12">
      <c r="M829" s="6"/>
    </row>
    <row r="830" ht="12">
      <c r="M830" s="6"/>
    </row>
    <row r="831" ht="12">
      <c r="M831" s="6"/>
    </row>
    <row r="832" ht="12">
      <c r="M832" s="6"/>
    </row>
    <row r="833" ht="12">
      <c r="M833" s="6"/>
    </row>
    <row r="834" ht="12">
      <c r="M834" s="6"/>
    </row>
  </sheetData>
  <sheetProtection/>
  <printOptions/>
  <pageMargins left="0.22007874015748033" right="0.05" top="0.8" bottom="0.6066929133858269" header="0.3299212598425197" footer="0.17007874015748034"/>
  <pageSetup fitToHeight="0" fitToWidth="0" orientation="landscape" pageOrder="overThenDown" paperSize="9" scale="80"/>
  <headerFooter alignWithMargins="0">
    <oddHeader>&amp;C
&amp;"-,Bold"&amp;12Università degli Studi di Verona&amp;R&amp;10&amp;D &amp;T</oddHeader>
    <oddFooter>&amp;C&amp;10&amp;P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5102"/>
  <sheetViews>
    <sheetView tabSelected="1" zoomScale="130" zoomScaleNormal="130" zoomScalePageLayoutView="0" workbookViewId="0" topLeftCell="A76">
      <selection activeCell="J82" sqref="J82"/>
    </sheetView>
  </sheetViews>
  <sheetFormatPr defaultColWidth="8.5" defaultRowHeight="14.25"/>
  <cols>
    <col min="1" max="1" width="14.19921875" style="77" customWidth="1"/>
    <col min="2" max="2" width="12.5" style="74" customWidth="1"/>
    <col min="3" max="3" width="30.5" style="75" customWidth="1"/>
    <col min="4" max="4" width="17.69921875" style="75" bestFit="1" customWidth="1"/>
    <col min="5" max="5" width="11.09765625" style="76" customWidth="1"/>
    <col min="6" max="6" width="15.09765625" style="77" customWidth="1"/>
    <col min="7" max="7" width="14.59765625" style="77" customWidth="1"/>
    <col min="8" max="8" width="10.59765625" style="77" hidden="1" customWidth="1"/>
    <col min="9" max="9" width="8.5" style="77" hidden="1" customWidth="1"/>
    <col min="10" max="16384" width="8.5" style="77" customWidth="1"/>
  </cols>
  <sheetData>
    <row r="1" ht="22.5" customHeight="1">
      <c r="A1" s="73" t="s">
        <v>194</v>
      </c>
    </row>
    <row r="2" spans="1:5" ht="34.5" customHeight="1">
      <c r="A2" s="73" t="s">
        <v>66</v>
      </c>
      <c r="C2" s="78"/>
      <c r="D2" s="78"/>
      <c r="E2" s="79"/>
    </row>
    <row r="3" spans="1:7" ht="14.25">
      <c r="A3" s="73" t="s">
        <v>67</v>
      </c>
      <c r="C3" s="120" t="s">
        <v>143</v>
      </c>
      <c r="D3" s="120"/>
      <c r="E3" s="120"/>
      <c r="F3" s="120"/>
      <c r="G3" s="120"/>
    </row>
    <row r="4" spans="1:7" ht="14.25" customHeight="1">
      <c r="A4" s="73" t="s">
        <v>2</v>
      </c>
      <c r="C4" s="120" t="s">
        <v>68</v>
      </c>
      <c r="D4" s="120"/>
      <c r="E4" s="120"/>
      <c r="F4" s="120"/>
      <c r="G4" s="120"/>
    </row>
    <row r="5" ht="19.5" customHeight="1"/>
    <row r="6" spans="1:9" s="82" customFormat="1" ht="40.5" customHeight="1">
      <c r="A6" s="80" t="s">
        <v>5</v>
      </c>
      <c r="B6" s="80" t="s">
        <v>6</v>
      </c>
      <c r="C6" s="80" t="s">
        <v>69</v>
      </c>
      <c r="D6" s="80" t="s">
        <v>70</v>
      </c>
      <c r="E6" s="81" t="s">
        <v>71</v>
      </c>
      <c r="F6" s="98" t="s">
        <v>72</v>
      </c>
      <c r="G6" s="86" t="s">
        <v>73</v>
      </c>
      <c r="H6" s="86" t="s">
        <v>106</v>
      </c>
      <c r="I6" s="86" t="s">
        <v>74</v>
      </c>
    </row>
    <row r="7" spans="1:9" s="83" customFormat="1" ht="38.25">
      <c r="A7" s="88" t="s">
        <v>75</v>
      </c>
      <c r="B7" s="88" t="s">
        <v>101</v>
      </c>
      <c r="C7" s="89" t="s">
        <v>112</v>
      </c>
      <c r="D7" s="95">
        <v>40924</v>
      </c>
      <c r="E7" s="95">
        <v>40924</v>
      </c>
      <c r="F7" s="99">
        <v>41090</v>
      </c>
      <c r="G7" s="92">
        <v>3767.9</v>
      </c>
      <c r="H7" s="84" t="s">
        <v>103</v>
      </c>
      <c r="I7" s="93" t="s">
        <v>103</v>
      </c>
    </row>
    <row r="8" spans="1:9" s="83" customFormat="1" ht="38.25">
      <c r="A8" s="88" t="s">
        <v>76</v>
      </c>
      <c r="B8" s="88" t="s">
        <v>95</v>
      </c>
      <c r="C8" s="89" t="s">
        <v>113</v>
      </c>
      <c r="D8" s="95">
        <v>40924</v>
      </c>
      <c r="E8" s="95">
        <v>40924</v>
      </c>
      <c r="F8" s="99">
        <v>41090</v>
      </c>
      <c r="G8" s="92">
        <v>3767.9</v>
      </c>
      <c r="H8" s="84" t="s">
        <v>103</v>
      </c>
      <c r="I8" s="93" t="s">
        <v>103</v>
      </c>
    </row>
    <row r="9" spans="1:9" ht="38.25">
      <c r="A9" s="88" t="s">
        <v>75</v>
      </c>
      <c r="B9" s="88" t="s">
        <v>101</v>
      </c>
      <c r="C9" s="89" t="s">
        <v>113</v>
      </c>
      <c r="D9" s="95">
        <v>41091</v>
      </c>
      <c r="E9" s="95">
        <v>41091</v>
      </c>
      <c r="F9" s="99">
        <v>41274</v>
      </c>
      <c r="G9" s="92">
        <v>3948.76</v>
      </c>
      <c r="H9" s="84" t="s">
        <v>103</v>
      </c>
      <c r="I9" s="93" t="s">
        <v>103</v>
      </c>
    </row>
    <row r="10" spans="1:9" ht="38.25">
      <c r="A10" s="88" t="s">
        <v>76</v>
      </c>
      <c r="B10" s="88" t="s">
        <v>95</v>
      </c>
      <c r="C10" s="89" t="s">
        <v>113</v>
      </c>
      <c r="D10" s="95">
        <v>41091</v>
      </c>
      <c r="E10" s="95">
        <v>41091</v>
      </c>
      <c r="F10" s="99">
        <v>41274</v>
      </c>
      <c r="G10" s="92">
        <v>3948.76</v>
      </c>
      <c r="H10" s="84" t="s">
        <v>103</v>
      </c>
      <c r="I10" s="93" t="s">
        <v>103</v>
      </c>
    </row>
    <row r="11" spans="1:9" ht="25.5">
      <c r="A11" s="88" t="s">
        <v>77</v>
      </c>
      <c r="B11" s="88" t="s">
        <v>91</v>
      </c>
      <c r="C11" s="89" t="s">
        <v>114</v>
      </c>
      <c r="D11" s="95">
        <v>40924</v>
      </c>
      <c r="E11" s="95">
        <v>40924</v>
      </c>
      <c r="F11" s="99">
        <v>41274</v>
      </c>
      <c r="G11" s="92">
        <v>3315.75</v>
      </c>
      <c r="H11" s="84" t="s">
        <v>103</v>
      </c>
      <c r="I11" s="93" t="s">
        <v>103</v>
      </c>
    </row>
    <row r="12" spans="1:9" ht="25.5">
      <c r="A12" s="87" t="s">
        <v>75</v>
      </c>
      <c r="B12" s="88" t="s">
        <v>101</v>
      </c>
      <c r="C12" s="89" t="s">
        <v>115</v>
      </c>
      <c r="D12" s="96">
        <v>41276</v>
      </c>
      <c r="E12" s="96">
        <v>41276</v>
      </c>
      <c r="F12" s="100">
        <v>41425</v>
      </c>
      <c r="G12" s="92">
        <v>1085.15</v>
      </c>
      <c r="H12" s="84" t="s">
        <v>103</v>
      </c>
      <c r="I12" s="94" t="s">
        <v>104</v>
      </c>
    </row>
    <row r="13" spans="1:9" ht="25.5">
      <c r="A13" s="87" t="s">
        <v>76</v>
      </c>
      <c r="B13" s="88" t="s">
        <v>95</v>
      </c>
      <c r="C13" s="89" t="s">
        <v>115</v>
      </c>
      <c r="D13" s="96">
        <v>41276</v>
      </c>
      <c r="E13" s="96">
        <v>41276</v>
      </c>
      <c r="F13" s="100">
        <v>41425</v>
      </c>
      <c r="G13" s="92">
        <v>1085.15</v>
      </c>
      <c r="H13" s="84" t="s">
        <v>103</v>
      </c>
      <c r="I13" s="94" t="s">
        <v>104</v>
      </c>
    </row>
    <row r="14" spans="1:9" ht="25.5">
      <c r="A14" s="87" t="s">
        <v>75</v>
      </c>
      <c r="B14" s="88" t="s">
        <v>101</v>
      </c>
      <c r="C14" s="89" t="s">
        <v>114</v>
      </c>
      <c r="D14" s="96">
        <v>41276</v>
      </c>
      <c r="E14" s="96">
        <v>41276</v>
      </c>
      <c r="F14" s="100">
        <v>41455</v>
      </c>
      <c r="G14" s="92">
        <v>7033.16</v>
      </c>
      <c r="H14" s="84" t="s">
        <v>103</v>
      </c>
      <c r="I14" s="94" t="s">
        <v>104</v>
      </c>
    </row>
    <row r="15" spans="1:9" ht="25.5">
      <c r="A15" s="87" t="s">
        <v>94</v>
      </c>
      <c r="B15" s="88" t="s">
        <v>95</v>
      </c>
      <c r="C15" s="89" t="s">
        <v>114</v>
      </c>
      <c r="D15" s="96">
        <v>41276</v>
      </c>
      <c r="E15" s="96">
        <v>41276</v>
      </c>
      <c r="F15" s="100">
        <v>41455</v>
      </c>
      <c r="G15" s="92">
        <v>7033.16</v>
      </c>
      <c r="H15" s="84" t="s">
        <v>103</v>
      </c>
      <c r="I15" s="94" t="s">
        <v>104</v>
      </c>
    </row>
    <row r="16" spans="1:9" ht="25.5">
      <c r="A16" s="87" t="s">
        <v>92</v>
      </c>
      <c r="B16" s="88" t="s">
        <v>93</v>
      </c>
      <c r="C16" s="90" t="s">
        <v>116</v>
      </c>
      <c r="D16" s="95">
        <v>41354</v>
      </c>
      <c r="E16" s="95">
        <v>41355</v>
      </c>
      <c r="F16" s="99">
        <v>41355</v>
      </c>
      <c r="G16" s="92">
        <v>105.5</v>
      </c>
      <c r="H16" s="84" t="s">
        <v>103</v>
      </c>
      <c r="I16" s="94" t="s">
        <v>104</v>
      </c>
    </row>
    <row r="17" spans="1:9" ht="25.5">
      <c r="A17" s="87" t="s">
        <v>90</v>
      </c>
      <c r="B17" s="88" t="s">
        <v>91</v>
      </c>
      <c r="C17" s="90" t="s">
        <v>116</v>
      </c>
      <c r="D17" s="95">
        <v>41354</v>
      </c>
      <c r="E17" s="95">
        <v>41355</v>
      </c>
      <c r="F17" s="99">
        <v>41355</v>
      </c>
      <c r="G17" s="92">
        <v>211</v>
      </c>
      <c r="H17" s="84" t="s">
        <v>103</v>
      </c>
      <c r="I17" s="94" t="s">
        <v>104</v>
      </c>
    </row>
    <row r="18" spans="1:9" ht="25.5">
      <c r="A18" s="87" t="s">
        <v>96</v>
      </c>
      <c r="B18" s="88" t="s">
        <v>89</v>
      </c>
      <c r="C18" s="90" t="s">
        <v>116</v>
      </c>
      <c r="D18" s="95">
        <v>41354</v>
      </c>
      <c r="E18" s="95">
        <v>41355</v>
      </c>
      <c r="F18" s="99">
        <v>41355</v>
      </c>
      <c r="G18" s="92">
        <v>105.5</v>
      </c>
      <c r="H18" s="84" t="s">
        <v>103</v>
      </c>
      <c r="I18" s="94" t="s">
        <v>104</v>
      </c>
    </row>
    <row r="19" spans="1:9" ht="25.5">
      <c r="A19" s="87" t="s">
        <v>87</v>
      </c>
      <c r="B19" s="88" t="s">
        <v>88</v>
      </c>
      <c r="C19" s="90" t="s">
        <v>127</v>
      </c>
      <c r="D19" s="95">
        <v>41180</v>
      </c>
      <c r="E19" s="95">
        <v>41180</v>
      </c>
      <c r="F19" s="99">
        <v>41274</v>
      </c>
      <c r="G19" s="92">
        <v>4295.4</v>
      </c>
      <c r="H19" s="84" t="s">
        <v>103</v>
      </c>
      <c r="I19" s="93" t="s">
        <v>103</v>
      </c>
    </row>
    <row r="20" spans="1:9" ht="25.5">
      <c r="A20" s="87" t="s">
        <v>86</v>
      </c>
      <c r="B20" s="88" t="s">
        <v>98</v>
      </c>
      <c r="C20" s="90" t="s">
        <v>128</v>
      </c>
      <c r="D20" s="95">
        <v>41180</v>
      </c>
      <c r="E20" s="95">
        <v>41180</v>
      </c>
      <c r="F20" s="99">
        <v>41274</v>
      </c>
      <c r="G20" s="92">
        <v>376.79</v>
      </c>
      <c r="H20" s="84" t="s">
        <v>103</v>
      </c>
      <c r="I20" s="93" t="s">
        <v>103</v>
      </c>
    </row>
    <row r="21" spans="1:9" ht="25.5">
      <c r="A21" s="87" t="s">
        <v>85</v>
      </c>
      <c r="B21" s="88" t="s">
        <v>99</v>
      </c>
      <c r="C21" s="91" t="s">
        <v>121</v>
      </c>
      <c r="D21" s="95">
        <v>41180</v>
      </c>
      <c r="E21" s="95">
        <v>41180</v>
      </c>
      <c r="F21" s="99">
        <v>41236</v>
      </c>
      <c r="G21" s="92">
        <v>113.04</v>
      </c>
      <c r="H21" s="84" t="s">
        <v>103</v>
      </c>
      <c r="I21" s="93" t="s">
        <v>103</v>
      </c>
    </row>
    <row r="22" spans="1:9" ht="25.5">
      <c r="A22" s="87" t="s">
        <v>84</v>
      </c>
      <c r="B22" s="88" t="s">
        <v>100</v>
      </c>
      <c r="C22" s="91" t="s">
        <v>129</v>
      </c>
      <c r="D22" s="95">
        <v>41180</v>
      </c>
      <c r="E22" s="95">
        <v>41180</v>
      </c>
      <c r="F22" s="99">
        <v>41236</v>
      </c>
      <c r="G22" s="92">
        <v>226.08</v>
      </c>
      <c r="H22" s="84" t="s">
        <v>103</v>
      </c>
      <c r="I22" s="93" t="s">
        <v>103</v>
      </c>
    </row>
    <row r="23" spans="1:9" ht="25.5">
      <c r="A23" s="87" t="s">
        <v>82</v>
      </c>
      <c r="B23" s="88" t="s">
        <v>83</v>
      </c>
      <c r="C23" s="91" t="s">
        <v>130</v>
      </c>
      <c r="D23" s="95">
        <v>41180</v>
      </c>
      <c r="E23" s="95">
        <v>41180</v>
      </c>
      <c r="F23" s="99">
        <v>41236</v>
      </c>
      <c r="G23" s="92">
        <v>339.12</v>
      </c>
      <c r="H23" s="84" t="s">
        <v>103</v>
      </c>
      <c r="I23" s="93" t="s">
        <v>103</v>
      </c>
    </row>
    <row r="24" spans="1:9" ht="25.5">
      <c r="A24" s="87" t="s">
        <v>80</v>
      </c>
      <c r="B24" s="88" t="s">
        <v>81</v>
      </c>
      <c r="C24" s="91" t="s">
        <v>121</v>
      </c>
      <c r="D24" s="95">
        <v>41180</v>
      </c>
      <c r="E24" s="95">
        <v>41180</v>
      </c>
      <c r="F24" s="99">
        <v>41236</v>
      </c>
      <c r="G24" s="92">
        <v>339.12</v>
      </c>
      <c r="H24" s="84" t="s">
        <v>103</v>
      </c>
      <c r="I24" s="93" t="s">
        <v>103</v>
      </c>
    </row>
    <row r="25" spans="1:9" ht="25.5">
      <c r="A25" s="87" t="s">
        <v>78</v>
      </c>
      <c r="B25" s="88" t="s">
        <v>79</v>
      </c>
      <c r="C25" s="91" t="s">
        <v>126</v>
      </c>
      <c r="D25" s="95">
        <v>41180</v>
      </c>
      <c r="E25" s="95">
        <v>41180</v>
      </c>
      <c r="F25" s="95">
        <v>41236</v>
      </c>
      <c r="G25" s="92">
        <v>226.08</v>
      </c>
      <c r="H25" s="84" t="s">
        <v>103</v>
      </c>
      <c r="I25" s="93" t="s">
        <v>103</v>
      </c>
    </row>
    <row r="26" spans="1:9" ht="25.5">
      <c r="A26" s="87" t="s">
        <v>97</v>
      </c>
      <c r="B26" s="88" t="s">
        <v>102</v>
      </c>
      <c r="C26" s="91" t="s">
        <v>131</v>
      </c>
      <c r="D26" s="95">
        <v>41439</v>
      </c>
      <c r="E26" s="95">
        <v>41439</v>
      </c>
      <c r="F26" s="95">
        <v>41440</v>
      </c>
      <c r="G26" s="92">
        <v>723.44</v>
      </c>
      <c r="H26" s="84" t="s">
        <v>103</v>
      </c>
      <c r="I26" s="85" t="s">
        <v>105</v>
      </c>
    </row>
    <row r="27" spans="1:9" ht="25.5">
      <c r="A27" s="88" t="s">
        <v>76</v>
      </c>
      <c r="B27" s="88" t="s">
        <v>95</v>
      </c>
      <c r="C27" s="91" t="s">
        <v>115</v>
      </c>
      <c r="D27" s="95">
        <v>41446</v>
      </c>
      <c r="E27" s="95">
        <v>41446</v>
      </c>
      <c r="F27" s="95">
        <v>41639</v>
      </c>
      <c r="G27" s="92">
        <v>4581.76</v>
      </c>
      <c r="H27" s="84" t="s">
        <v>103</v>
      </c>
      <c r="I27" s="85" t="s">
        <v>105</v>
      </c>
    </row>
    <row r="28" spans="1:9" ht="25.5">
      <c r="A28" s="88" t="s">
        <v>76</v>
      </c>
      <c r="B28" s="88" t="s">
        <v>95</v>
      </c>
      <c r="C28" s="89" t="s">
        <v>114</v>
      </c>
      <c r="D28" s="95">
        <v>41456</v>
      </c>
      <c r="E28" s="95">
        <v>41456</v>
      </c>
      <c r="F28" s="95">
        <v>41639</v>
      </c>
      <c r="G28" s="92">
        <v>7033.16</v>
      </c>
      <c r="H28" s="84" t="s">
        <v>103</v>
      </c>
      <c r="I28" s="85" t="s">
        <v>105</v>
      </c>
    </row>
    <row r="29" spans="1:9" ht="25.5">
      <c r="A29" s="88" t="s">
        <v>75</v>
      </c>
      <c r="B29" s="88" t="s">
        <v>101</v>
      </c>
      <c r="C29" s="89" t="s">
        <v>115</v>
      </c>
      <c r="D29" s="95">
        <v>41456</v>
      </c>
      <c r="E29" s="95">
        <v>41456</v>
      </c>
      <c r="F29" s="95">
        <v>41639</v>
      </c>
      <c r="G29" s="92">
        <v>4160</v>
      </c>
      <c r="H29" s="84" t="s">
        <v>103</v>
      </c>
      <c r="I29" s="85" t="s">
        <v>105</v>
      </c>
    </row>
    <row r="30" spans="1:9" ht="25.5">
      <c r="A30" s="88" t="s">
        <v>75</v>
      </c>
      <c r="B30" s="88" t="s">
        <v>101</v>
      </c>
      <c r="C30" s="89" t="s">
        <v>114</v>
      </c>
      <c r="D30" s="95">
        <v>41456</v>
      </c>
      <c r="E30" s="95">
        <v>41456</v>
      </c>
      <c r="F30" s="95">
        <v>41639</v>
      </c>
      <c r="G30" s="92">
        <v>7033.16</v>
      </c>
      <c r="H30" s="84" t="s">
        <v>103</v>
      </c>
      <c r="I30" s="85" t="s">
        <v>105</v>
      </c>
    </row>
    <row r="31" spans="1:9" s="101" customFormat="1" ht="45">
      <c r="A31" s="102" t="s">
        <v>107</v>
      </c>
      <c r="B31" s="103" t="s">
        <v>108</v>
      </c>
      <c r="C31" s="90" t="s">
        <v>115</v>
      </c>
      <c r="D31" s="96">
        <v>41466</v>
      </c>
      <c r="E31" s="96">
        <v>41466</v>
      </c>
      <c r="F31" s="96">
        <v>41466</v>
      </c>
      <c r="G31" s="106">
        <v>241.15</v>
      </c>
      <c r="H31" s="85" t="s">
        <v>118</v>
      </c>
      <c r="I31" s="85" t="s">
        <v>105</v>
      </c>
    </row>
    <row r="32" spans="1:9" ht="25.5">
      <c r="A32" s="104" t="s">
        <v>109</v>
      </c>
      <c r="B32" s="105" t="s">
        <v>110</v>
      </c>
      <c r="C32" s="90" t="s">
        <v>115</v>
      </c>
      <c r="D32" s="96">
        <v>41467</v>
      </c>
      <c r="E32" s="96">
        <v>41467</v>
      </c>
      <c r="F32" s="96">
        <v>41566</v>
      </c>
      <c r="G32" s="106">
        <v>2170.31</v>
      </c>
      <c r="H32" s="85" t="s">
        <v>117</v>
      </c>
      <c r="I32" s="85" t="s">
        <v>105</v>
      </c>
    </row>
    <row r="33" spans="1:9" ht="45">
      <c r="A33" s="102" t="s">
        <v>111</v>
      </c>
      <c r="B33" s="103" t="s">
        <v>110</v>
      </c>
      <c r="C33" s="90" t="s">
        <v>115</v>
      </c>
      <c r="D33" s="96">
        <v>41466</v>
      </c>
      <c r="E33" s="96">
        <v>41466</v>
      </c>
      <c r="F33" s="96">
        <v>41467</v>
      </c>
      <c r="G33" s="106">
        <v>723.44</v>
      </c>
      <c r="H33" s="85" t="s">
        <v>118</v>
      </c>
      <c r="I33" s="85" t="s">
        <v>105</v>
      </c>
    </row>
    <row r="34" spans="1:9" ht="25.5">
      <c r="A34" s="102" t="s">
        <v>119</v>
      </c>
      <c r="B34" s="103" t="s">
        <v>120</v>
      </c>
      <c r="C34" s="90" t="s">
        <v>115</v>
      </c>
      <c r="D34" s="96">
        <v>41516</v>
      </c>
      <c r="E34" s="96">
        <v>41517</v>
      </c>
      <c r="F34" s="96">
        <v>41522</v>
      </c>
      <c r="G34" s="106">
        <v>723.44</v>
      </c>
      <c r="H34" s="85" t="s">
        <v>117</v>
      </c>
      <c r="I34" s="85" t="s">
        <v>105</v>
      </c>
    </row>
    <row r="35" spans="1:9" ht="25.5">
      <c r="A35" s="102" t="s">
        <v>122</v>
      </c>
      <c r="B35" s="102" t="s">
        <v>123</v>
      </c>
      <c r="C35" s="90" t="s">
        <v>115</v>
      </c>
      <c r="D35" s="96">
        <v>41550</v>
      </c>
      <c r="E35" s="96">
        <v>41551</v>
      </c>
      <c r="F35" s="107">
        <v>41552</v>
      </c>
      <c r="G35" s="106">
        <v>723.44</v>
      </c>
      <c r="H35" s="85" t="s">
        <v>117</v>
      </c>
      <c r="I35" s="85" t="s">
        <v>105</v>
      </c>
    </row>
    <row r="36" spans="1:9" ht="45">
      <c r="A36" s="102" t="s">
        <v>124</v>
      </c>
      <c r="B36" s="102" t="s">
        <v>125</v>
      </c>
      <c r="C36" s="90" t="s">
        <v>126</v>
      </c>
      <c r="D36" s="96">
        <v>41550</v>
      </c>
      <c r="E36" s="96">
        <v>41551</v>
      </c>
      <c r="F36" s="107">
        <v>41552</v>
      </c>
      <c r="G36" s="106">
        <v>791.28</v>
      </c>
      <c r="H36" s="85" t="s">
        <v>118</v>
      </c>
      <c r="I36" s="85" t="s">
        <v>105</v>
      </c>
    </row>
    <row r="37" spans="1:9" ht="25.5">
      <c r="A37" s="102" t="s">
        <v>82</v>
      </c>
      <c r="B37" s="103" t="s">
        <v>83</v>
      </c>
      <c r="C37" s="90" t="s">
        <v>126</v>
      </c>
      <c r="D37" s="96">
        <v>41557</v>
      </c>
      <c r="E37" s="96">
        <v>41558</v>
      </c>
      <c r="F37" s="96">
        <v>41558</v>
      </c>
      <c r="G37" s="106">
        <f>3*113.04</f>
        <v>339.12</v>
      </c>
      <c r="H37" s="77" t="s">
        <v>117</v>
      </c>
      <c r="I37" s="85" t="s">
        <v>105</v>
      </c>
    </row>
    <row r="38" spans="1:9" ht="45">
      <c r="A38" s="102" t="s">
        <v>87</v>
      </c>
      <c r="B38" s="103" t="s">
        <v>88</v>
      </c>
      <c r="C38" s="90" t="s">
        <v>126</v>
      </c>
      <c r="D38" s="96">
        <v>41557</v>
      </c>
      <c r="E38" s="96">
        <v>41559</v>
      </c>
      <c r="F38" s="96">
        <v>41559</v>
      </c>
      <c r="G38" s="106">
        <v>452.16</v>
      </c>
      <c r="H38" s="85" t="s">
        <v>118</v>
      </c>
      <c r="I38" s="85" t="s">
        <v>105</v>
      </c>
    </row>
    <row r="39" spans="1:9" ht="45">
      <c r="A39" s="102" t="s">
        <v>132</v>
      </c>
      <c r="B39" s="103" t="s">
        <v>133</v>
      </c>
      <c r="C39" s="90" t="s">
        <v>126</v>
      </c>
      <c r="D39" s="96">
        <v>41564</v>
      </c>
      <c r="E39" s="96">
        <v>41565</v>
      </c>
      <c r="F39" s="96">
        <v>41565</v>
      </c>
      <c r="G39" s="106">
        <v>339.12</v>
      </c>
      <c r="H39" s="85" t="s">
        <v>118</v>
      </c>
      <c r="I39" s="85" t="s">
        <v>105</v>
      </c>
    </row>
    <row r="40" spans="1:9" ht="25.5">
      <c r="A40" s="102" t="s">
        <v>85</v>
      </c>
      <c r="B40" s="103" t="s">
        <v>99</v>
      </c>
      <c r="C40" s="90" t="s">
        <v>126</v>
      </c>
      <c r="D40" s="96">
        <f>+D39</f>
        <v>41564</v>
      </c>
      <c r="E40" s="96">
        <v>41587</v>
      </c>
      <c r="F40" s="96">
        <f>+E40</f>
        <v>41587</v>
      </c>
      <c r="G40" s="106">
        <f>2*113.04</f>
        <v>226.08</v>
      </c>
      <c r="H40" s="85" t="s">
        <v>117</v>
      </c>
      <c r="I40" s="85" t="s">
        <v>105</v>
      </c>
    </row>
    <row r="41" spans="1:9" ht="25.5">
      <c r="A41" s="102" t="s">
        <v>84</v>
      </c>
      <c r="B41" s="103" t="s">
        <v>100</v>
      </c>
      <c r="C41" s="90" t="s">
        <v>126</v>
      </c>
      <c r="D41" s="96">
        <v>41564</v>
      </c>
      <c r="E41" s="96">
        <v>41608</v>
      </c>
      <c r="F41" s="96">
        <v>41608</v>
      </c>
      <c r="G41" s="106">
        <f>2*113.04</f>
        <v>226.08</v>
      </c>
      <c r="H41" s="85" t="s">
        <v>117</v>
      </c>
      <c r="I41" s="85" t="s">
        <v>105</v>
      </c>
    </row>
    <row r="42" spans="1:9" ht="45">
      <c r="A42" s="102" t="s">
        <v>78</v>
      </c>
      <c r="B42" s="103" t="s">
        <v>79</v>
      </c>
      <c r="C42" s="90" t="s">
        <v>126</v>
      </c>
      <c r="D42" s="96">
        <v>41564</v>
      </c>
      <c r="E42" s="96">
        <v>41566</v>
      </c>
      <c r="F42" s="96">
        <v>41566</v>
      </c>
      <c r="G42" s="106">
        <f>2*113.04</f>
        <v>226.08</v>
      </c>
      <c r="H42" s="85" t="s">
        <v>118</v>
      </c>
      <c r="I42" s="85" t="s">
        <v>105</v>
      </c>
    </row>
    <row r="43" spans="1:9" ht="45">
      <c r="A43" s="102" t="s">
        <v>134</v>
      </c>
      <c r="B43" s="103" t="s">
        <v>135</v>
      </c>
      <c r="C43" s="90" t="s">
        <v>126</v>
      </c>
      <c r="D43" s="96">
        <v>41564</v>
      </c>
      <c r="E43" s="96">
        <v>41572</v>
      </c>
      <c r="F43" s="96">
        <v>41572</v>
      </c>
      <c r="G43" s="106">
        <f>4*113.04</f>
        <v>452.16</v>
      </c>
      <c r="H43" s="85" t="s">
        <v>118</v>
      </c>
      <c r="I43" s="85" t="s">
        <v>105</v>
      </c>
    </row>
    <row r="44" spans="1:9" ht="45">
      <c r="A44" s="102" t="s">
        <v>136</v>
      </c>
      <c r="B44" s="103" t="s">
        <v>137</v>
      </c>
      <c r="C44" s="90" t="s">
        <v>126</v>
      </c>
      <c r="D44" s="96">
        <f>+D43</f>
        <v>41564</v>
      </c>
      <c r="E44" s="96">
        <v>41587</v>
      </c>
      <c r="F44" s="107">
        <v>41587</v>
      </c>
      <c r="G44" s="106">
        <f>2*113.04</f>
        <v>226.08</v>
      </c>
      <c r="H44" s="85" t="s">
        <v>118</v>
      </c>
      <c r="I44" s="85" t="s">
        <v>105</v>
      </c>
    </row>
    <row r="45" spans="1:9" ht="45">
      <c r="A45" s="102" t="s">
        <v>86</v>
      </c>
      <c r="B45" s="103" t="s">
        <v>98</v>
      </c>
      <c r="C45" s="90" t="s">
        <v>126</v>
      </c>
      <c r="D45" s="96">
        <f>+D44</f>
        <v>41564</v>
      </c>
      <c r="E45" s="96">
        <v>41566</v>
      </c>
      <c r="F45" s="107">
        <v>41608</v>
      </c>
      <c r="G45" s="106">
        <v>1200</v>
      </c>
      <c r="H45" s="85" t="s">
        <v>118</v>
      </c>
      <c r="I45" s="85" t="s">
        <v>105</v>
      </c>
    </row>
    <row r="46" spans="1:9" ht="45">
      <c r="A46" s="102" t="s">
        <v>138</v>
      </c>
      <c r="B46" s="103" t="s">
        <v>139</v>
      </c>
      <c r="C46" s="90" t="s">
        <v>126</v>
      </c>
      <c r="D46" s="107">
        <v>41564</v>
      </c>
      <c r="E46" s="107">
        <v>41573</v>
      </c>
      <c r="F46" s="107">
        <v>41573</v>
      </c>
      <c r="G46" s="106">
        <f>2*113.04</f>
        <v>226.08</v>
      </c>
      <c r="H46" s="85" t="s">
        <v>118</v>
      </c>
      <c r="I46" s="85" t="s">
        <v>105</v>
      </c>
    </row>
    <row r="47" spans="1:9" ht="25.5">
      <c r="A47" s="102" t="s">
        <v>80</v>
      </c>
      <c r="B47" s="103" t="s">
        <v>81</v>
      </c>
      <c r="C47" s="90" t="s">
        <v>126</v>
      </c>
      <c r="D47" s="107">
        <v>41564</v>
      </c>
      <c r="E47" s="107">
        <v>41593</v>
      </c>
      <c r="F47" s="107">
        <v>41593</v>
      </c>
      <c r="G47" s="106">
        <f>3*113.04</f>
        <v>339.12</v>
      </c>
      <c r="H47" s="85" t="s">
        <v>117</v>
      </c>
      <c r="I47" s="85" t="s">
        <v>105</v>
      </c>
    </row>
    <row r="48" spans="1:9" ht="45">
      <c r="A48" s="102" t="s">
        <v>140</v>
      </c>
      <c r="B48" s="103" t="s">
        <v>141</v>
      </c>
      <c r="C48" s="90" t="s">
        <v>126</v>
      </c>
      <c r="D48" s="107">
        <f>+D47</f>
        <v>41564</v>
      </c>
      <c r="E48" s="107">
        <v>41607</v>
      </c>
      <c r="F48" s="107">
        <v>41607</v>
      </c>
      <c r="G48" s="106">
        <f>3*113.04</f>
        <v>339.12</v>
      </c>
      <c r="H48" s="85" t="s">
        <v>118</v>
      </c>
      <c r="I48" s="85" t="s">
        <v>105</v>
      </c>
    </row>
    <row r="49" spans="1:9" ht="25.5">
      <c r="A49" s="102" t="s">
        <v>90</v>
      </c>
      <c r="B49" s="102" t="s">
        <v>91</v>
      </c>
      <c r="C49" s="90" t="s">
        <v>114</v>
      </c>
      <c r="D49" s="107">
        <v>41557</v>
      </c>
      <c r="E49" s="107">
        <v>41557</v>
      </c>
      <c r="F49" s="107">
        <v>41851</v>
      </c>
      <c r="G49" s="106">
        <v>2712.89</v>
      </c>
      <c r="H49" s="85" t="s">
        <v>103</v>
      </c>
      <c r="I49" s="85" t="s">
        <v>104</v>
      </c>
    </row>
    <row r="50" spans="1:9" ht="25.5">
      <c r="A50" s="102" t="s">
        <v>87</v>
      </c>
      <c r="B50" s="102" t="s">
        <v>88</v>
      </c>
      <c r="C50" s="90" t="s">
        <v>127</v>
      </c>
      <c r="D50" s="107">
        <f aca="true" t="shared" si="0" ref="D50:E53">+D49</f>
        <v>41557</v>
      </c>
      <c r="E50" s="107">
        <f t="shared" si="0"/>
        <v>41557</v>
      </c>
      <c r="F50" s="107">
        <v>41670</v>
      </c>
      <c r="G50" s="106">
        <v>1431.8</v>
      </c>
      <c r="H50" s="85" t="s">
        <v>103</v>
      </c>
      <c r="I50" s="85" t="s">
        <v>104</v>
      </c>
    </row>
    <row r="51" spans="1:9" ht="25.5">
      <c r="A51" s="102" t="s">
        <v>86</v>
      </c>
      <c r="B51" s="102" t="s">
        <v>98</v>
      </c>
      <c r="C51" s="90" t="s">
        <v>127</v>
      </c>
      <c r="D51" s="107">
        <f t="shared" si="0"/>
        <v>41557</v>
      </c>
      <c r="E51" s="107">
        <f t="shared" si="0"/>
        <v>41557</v>
      </c>
      <c r="F51" s="107">
        <v>41670</v>
      </c>
      <c r="G51" s="106">
        <v>1431.8</v>
      </c>
      <c r="H51" s="85" t="s">
        <v>103</v>
      </c>
      <c r="I51" s="85" t="s">
        <v>104</v>
      </c>
    </row>
    <row r="52" spans="1:9" ht="25.5">
      <c r="A52" s="102" t="s">
        <v>87</v>
      </c>
      <c r="B52" s="102" t="s">
        <v>88</v>
      </c>
      <c r="C52" s="90" t="s">
        <v>127</v>
      </c>
      <c r="D52" s="107">
        <f t="shared" si="0"/>
        <v>41557</v>
      </c>
      <c r="E52" s="107">
        <f t="shared" si="0"/>
        <v>41557</v>
      </c>
      <c r="F52" s="85" t="s">
        <v>142</v>
      </c>
      <c r="G52" s="106">
        <v>2336.1</v>
      </c>
      <c r="H52" s="85" t="s">
        <v>103</v>
      </c>
      <c r="I52" s="85" t="s">
        <v>104</v>
      </c>
    </row>
    <row r="53" spans="1:9" ht="25.5">
      <c r="A53" s="102" t="s">
        <v>86</v>
      </c>
      <c r="B53" s="102" t="s">
        <v>98</v>
      </c>
      <c r="C53" s="90" t="s">
        <v>127</v>
      </c>
      <c r="D53" s="107">
        <f t="shared" si="0"/>
        <v>41557</v>
      </c>
      <c r="E53" s="107">
        <f t="shared" si="0"/>
        <v>41557</v>
      </c>
      <c r="F53" s="107">
        <v>41670</v>
      </c>
      <c r="G53" s="106">
        <v>2336.1</v>
      </c>
      <c r="H53" s="85" t="s">
        <v>103</v>
      </c>
      <c r="I53" s="85" t="s">
        <v>104</v>
      </c>
    </row>
    <row r="54" spans="1:9" ht="25.5">
      <c r="A54" s="102" t="s">
        <v>76</v>
      </c>
      <c r="B54" s="102" t="s">
        <v>95</v>
      </c>
      <c r="C54" s="91" t="s">
        <v>131</v>
      </c>
      <c r="D54" s="107">
        <v>41562</v>
      </c>
      <c r="E54" s="107">
        <v>41562</v>
      </c>
      <c r="F54" s="107">
        <v>41789</v>
      </c>
      <c r="G54" s="106">
        <v>1899.02</v>
      </c>
      <c r="H54" s="85" t="s">
        <v>103</v>
      </c>
      <c r="I54" s="85" t="s">
        <v>104</v>
      </c>
    </row>
    <row r="55" spans="1:9" ht="25.5">
      <c r="A55" s="102" t="s">
        <v>76</v>
      </c>
      <c r="B55" s="102" t="s">
        <v>95</v>
      </c>
      <c r="C55" s="91" t="s">
        <v>131</v>
      </c>
      <c r="D55" s="107">
        <v>41562</v>
      </c>
      <c r="E55" s="107">
        <v>41609</v>
      </c>
      <c r="F55" s="107">
        <v>41639</v>
      </c>
      <c r="G55" s="106">
        <v>482.29</v>
      </c>
      <c r="H55" s="85" t="s">
        <v>103</v>
      </c>
      <c r="I55" s="85" t="s">
        <v>104</v>
      </c>
    </row>
    <row r="56" spans="1:9" ht="25.5">
      <c r="A56" s="102" t="s">
        <v>75</v>
      </c>
      <c r="B56" s="102" t="s">
        <v>101</v>
      </c>
      <c r="C56" s="91" t="s">
        <v>131</v>
      </c>
      <c r="D56" s="107">
        <v>41562</v>
      </c>
      <c r="E56" s="107">
        <v>41562</v>
      </c>
      <c r="F56" s="107">
        <v>41424</v>
      </c>
      <c r="G56" s="106">
        <v>1899.02</v>
      </c>
      <c r="H56" s="85" t="s">
        <v>103</v>
      </c>
      <c r="I56" s="85" t="s">
        <v>104</v>
      </c>
    </row>
    <row r="57" spans="1:9" ht="25.5">
      <c r="A57" s="102" t="s">
        <v>75</v>
      </c>
      <c r="B57" s="102" t="s">
        <v>101</v>
      </c>
      <c r="C57" s="91" t="s">
        <v>131</v>
      </c>
      <c r="D57" s="107">
        <v>41621</v>
      </c>
      <c r="E57" s="107">
        <v>41621</v>
      </c>
      <c r="F57" s="107">
        <v>41425</v>
      </c>
      <c r="G57" s="106">
        <v>1446.87</v>
      </c>
      <c r="H57" s="85" t="s">
        <v>103</v>
      </c>
      <c r="I57" s="85" t="s">
        <v>104</v>
      </c>
    </row>
    <row r="58" spans="1:9" ht="25.5">
      <c r="A58" s="102" t="s">
        <v>122</v>
      </c>
      <c r="B58" s="103" t="s">
        <v>123</v>
      </c>
      <c r="C58" s="91" t="s">
        <v>131</v>
      </c>
      <c r="D58" s="107">
        <v>41565</v>
      </c>
      <c r="E58" s="107">
        <v>41568</v>
      </c>
      <c r="F58" s="107">
        <v>41424</v>
      </c>
      <c r="G58" s="106">
        <v>1266.01</v>
      </c>
      <c r="H58" s="85" t="s">
        <v>103</v>
      </c>
      <c r="I58" s="85" t="s">
        <v>104</v>
      </c>
    </row>
    <row r="59" spans="1:7" ht="12.75">
      <c r="A59" s="88" t="s">
        <v>111</v>
      </c>
      <c r="B59" s="88" t="s">
        <v>110</v>
      </c>
      <c r="C59" s="89" t="s">
        <v>144</v>
      </c>
      <c r="D59" s="95">
        <f>+E59</f>
        <v>41459</v>
      </c>
      <c r="E59" s="95">
        <v>41459</v>
      </c>
      <c r="F59" s="99">
        <v>41460</v>
      </c>
      <c r="G59" s="92">
        <v>0</v>
      </c>
    </row>
    <row r="60" spans="1:7" ht="12.75">
      <c r="A60" s="88" t="s">
        <v>145</v>
      </c>
      <c r="B60" s="88" t="s">
        <v>146</v>
      </c>
      <c r="C60" s="89" t="s">
        <v>144</v>
      </c>
      <c r="D60" s="95">
        <f aca="true" t="shared" si="1" ref="D60:D77">+E60</f>
        <v>41459</v>
      </c>
      <c r="E60" s="95">
        <f>+E59</f>
        <v>41459</v>
      </c>
      <c r="F60" s="99">
        <f>+F59</f>
        <v>41460</v>
      </c>
      <c r="G60" s="92">
        <v>0</v>
      </c>
    </row>
    <row r="61" spans="1:7" ht="12.75">
      <c r="A61" s="88" t="s">
        <v>147</v>
      </c>
      <c r="B61" s="88" t="s">
        <v>148</v>
      </c>
      <c r="C61" s="89" t="s">
        <v>144</v>
      </c>
      <c r="D61" s="95">
        <f t="shared" si="1"/>
        <v>41459</v>
      </c>
      <c r="E61" s="95">
        <f>+E59</f>
        <v>41459</v>
      </c>
      <c r="F61" s="99">
        <f>+F59</f>
        <v>41460</v>
      </c>
      <c r="G61" s="92">
        <v>0</v>
      </c>
    </row>
    <row r="62" spans="1:7" ht="12.75">
      <c r="A62" s="88" t="s">
        <v>149</v>
      </c>
      <c r="B62" s="88" t="s">
        <v>150</v>
      </c>
      <c r="C62" s="89" t="s">
        <v>144</v>
      </c>
      <c r="D62" s="95">
        <f t="shared" si="1"/>
        <v>41459</v>
      </c>
      <c r="E62" s="95">
        <v>41459</v>
      </c>
      <c r="F62" s="99">
        <f>+E62</f>
        <v>41459</v>
      </c>
      <c r="G62" s="92">
        <v>0</v>
      </c>
    </row>
    <row r="63" spans="1:7" ht="12.75">
      <c r="A63" s="88" t="s">
        <v>151</v>
      </c>
      <c r="B63" s="88" t="s">
        <v>152</v>
      </c>
      <c r="C63" s="89" t="s">
        <v>144</v>
      </c>
      <c r="D63" s="95">
        <f t="shared" si="1"/>
        <v>41459</v>
      </c>
      <c r="E63" s="95">
        <f>+E62</f>
        <v>41459</v>
      </c>
      <c r="F63" s="99">
        <f>+F62</f>
        <v>41459</v>
      </c>
      <c r="G63" s="92">
        <v>0</v>
      </c>
    </row>
    <row r="64" spans="1:7" ht="12.75">
      <c r="A64" s="88" t="s">
        <v>153</v>
      </c>
      <c r="B64" s="88" t="s">
        <v>108</v>
      </c>
      <c r="C64" s="89" t="s">
        <v>144</v>
      </c>
      <c r="D64" s="95">
        <f t="shared" si="1"/>
        <v>41458</v>
      </c>
      <c r="E64" s="96">
        <v>41458</v>
      </c>
      <c r="F64" s="100">
        <f>+E64</f>
        <v>41458</v>
      </c>
      <c r="G64" s="92">
        <v>0</v>
      </c>
    </row>
    <row r="65" spans="1:7" ht="12.75">
      <c r="A65" s="88" t="s">
        <v>154</v>
      </c>
      <c r="B65" s="88" t="s">
        <v>155</v>
      </c>
      <c r="C65" s="89" t="s">
        <v>144</v>
      </c>
      <c r="D65" s="95">
        <f t="shared" si="1"/>
        <v>41458</v>
      </c>
      <c r="E65" s="96">
        <f>+E64</f>
        <v>41458</v>
      </c>
      <c r="F65" s="100">
        <f>+E65</f>
        <v>41458</v>
      </c>
      <c r="G65" s="92">
        <v>0</v>
      </c>
    </row>
    <row r="66" spans="1:7" ht="12.75">
      <c r="A66" s="88" t="s">
        <v>156</v>
      </c>
      <c r="B66" s="88" t="s">
        <v>157</v>
      </c>
      <c r="C66" s="89" t="s">
        <v>144</v>
      </c>
      <c r="D66" s="95">
        <f t="shared" si="1"/>
        <v>41456</v>
      </c>
      <c r="E66" s="96">
        <v>41456</v>
      </c>
      <c r="F66" s="100">
        <f>+E66</f>
        <v>41456</v>
      </c>
      <c r="G66" s="92">
        <v>0</v>
      </c>
    </row>
    <row r="67" spans="1:7" ht="12.75">
      <c r="A67" s="88" t="s">
        <v>158</v>
      </c>
      <c r="B67" s="88" t="s">
        <v>159</v>
      </c>
      <c r="C67" s="89" t="s">
        <v>144</v>
      </c>
      <c r="D67" s="95">
        <f t="shared" si="1"/>
        <v>41456</v>
      </c>
      <c r="E67" s="96">
        <f>+E66</f>
        <v>41456</v>
      </c>
      <c r="F67" s="100">
        <f>+F66</f>
        <v>41456</v>
      </c>
      <c r="G67" s="92">
        <v>0</v>
      </c>
    </row>
    <row r="68" spans="1:7" ht="12.75">
      <c r="A68" s="88" t="s">
        <v>160</v>
      </c>
      <c r="B68" s="88" t="s">
        <v>161</v>
      </c>
      <c r="C68" s="89" t="s">
        <v>144</v>
      </c>
      <c r="D68" s="95">
        <f t="shared" si="1"/>
        <v>41456</v>
      </c>
      <c r="E68" s="95">
        <v>41456</v>
      </c>
      <c r="F68" s="99">
        <v>41457</v>
      </c>
      <c r="G68" s="92">
        <v>0</v>
      </c>
    </row>
    <row r="69" spans="1:7" ht="12.75">
      <c r="A69" s="88" t="s">
        <v>162</v>
      </c>
      <c r="B69" s="88" t="s">
        <v>163</v>
      </c>
      <c r="C69" s="89" t="s">
        <v>144</v>
      </c>
      <c r="D69" s="95">
        <f t="shared" si="1"/>
        <v>41456</v>
      </c>
      <c r="E69" s="95">
        <f>+E68</f>
        <v>41456</v>
      </c>
      <c r="F69" s="99">
        <f>+F68</f>
        <v>41457</v>
      </c>
      <c r="G69" s="92">
        <v>0</v>
      </c>
    </row>
    <row r="70" spans="1:7" ht="12.75">
      <c r="A70" s="88" t="s">
        <v>164</v>
      </c>
      <c r="B70" s="88" t="s">
        <v>165</v>
      </c>
      <c r="C70" s="89" t="s">
        <v>144</v>
      </c>
      <c r="D70" s="95">
        <f t="shared" si="1"/>
        <v>41456</v>
      </c>
      <c r="E70" s="95">
        <f>+E69</f>
        <v>41456</v>
      </c>
      <c r="F70" s="99">
        <f>+F69</f>
        <v>41457</v>
      </c>
      <c r="G70" s="92">
        <v>0</v>
      </c>
    </row>
    <row r="71" spans="1:7" ht="12.75">
      <c r="A71" s="88" t="s">
        <v>166</v>
      </c>
      <c r="B71" s="88" t="s">
        <v>167</v>
      </c>
      <c r="C71" s="89" t="s">
        <v>144</v>
      </c>
      <c r="D71" s="95">
        <f t="shared" si="1"/>
        <v>41456</v>
      </c>
      <c r="E71" s="95">
        <v>41456</v>
      </c>
      <c r="F71" s="99">
        <v>41458</v>
      </c>
      <c r="G71" s="92">
        <v>0</v>
      </c>
    </row>
    <row r="72" spans="1:7" ht="12.75">
      <c r="A72" s="88" t="s">
        <v>168</v>
      </c>
      <c r="B72" s="88" t="s">
        <v>169</v>
      </c>
      <c r="C72" s="89" t="s">
        <v>144</v>
      </c>
      <c r="D72" s="95">
        <f t="shared" si="1"/>
        <v>41457</v>
      </c>
      <c r="E72" s="95">
        <v>41457</v>
      </c>
      <c r="F72" s="99">
        <v>41458</v>
      </c>
      <c r="G72" s="92">
        <v>0</v>
      </c>
    </row>
    <row r="73" spans="1:7" ht="12.75">
      <c r="A73" s="88" t="s">
        <v>170</v>
      </c>
      <c r="B73" s="88" t="s">
        <v>148</v>
      </c>
      <c r="C73" s="89" t="s">
        <v>144</v>
      </c>
      <c r="D73" s="95">
        <f t="shared" si="1"/>
        <v>41456</v>
      </c>
      <c r="E73" s="95">
        <v>41456</v>
      </c>
      <c r="F73" s="99">
        <v>41458</v>
      </c>
      <c r="G73" s="92">
        <v>0</v>
      </c>
    </row>
    <row r="74" spans="1:7" ht="25.5">
      <c r="A74" s="88" t="s">
        <v>171</v>
      </c>
      <c r="B74" s="88" t="s">
        <v>172</v>
      </c>
      <c r="C74" s="89" t="s">
        <v>144</v>
      </c>
      <c r="D74" s="95">
        <f t="shared" si="1"/>
        <v>41457</v>
      </c>
      <c r="E74" s="95">
        <v>41457</v>
      </c>
      <c r="F74" s="99">
        <v>41457</v>
      </c>
      <c r="G74" s="92">
        <v>0</v>
      </c>
    </row>
    <row r="75" spans="1:7" ht="12.75">
      <c r="A75" s="88" t="s">
        <v>122</v>
      </c>
      <c r="B75" s="88" t="s">
        <v>123</v>
      </c>
      <c r="C75" s="89" t="s">
        <v>144</v>
      </c>
      <c r="D75" s="95">
        <f>+E75</f>
        <v>41456</v>
      </c>
      <c r="E75" s="95">
        <v>41456</v>
      </c>
      <c r="F75" s="99">
        <v>41458</v>
      </c>
      <c r="G75" s="92">
        <v>0</v>
      </c>
    </row>
    <row r="76" spans="1:7" ht="12.75">
      <c r="A76" s="88" t="s">
        <v>173</v>
      </c>
      <c r="B76" s="88" t="s">
        <v>139</v>
      </c>
      <c r="C76" s="89" t="s">
        <v>144</v>
      </c>
      <c r="D76" s="95">
        <f t="shared" si="1"/>
        <v>41456</v>
      </c>
      <c r="E76" s="95">
        <v>41456</v>
      </c>
      <c r="F76" s="99">
        <v>41458</v>
      </c>
      <c r="G76" s="92">
        <v>0</v>
      </c>
    </row>
    <row r="77" spans="1:7" ht="12.75">
      <c r="A77" s="88" t="s">
        <v>174</v>
      </c>
      <c r="B77" s="88" t="s">
        <v>139</v>
      </c>
      <c r="C77" s="89" t="s">
        <v>144</v>
      </c>
      <c r="D77" s="95">
        <f t="shared" si="1"/>
        <v>41458</v>
      </c>
      <c r="E77" s="99">
        <v>41458</v>
      </c>
      <c r="F77" s="99">
        <f>+F76</f>
        <v>41458</v>
      </c>
      <c r="G77" s="92">
        <v>0</v>
      </c>
    </row>
    <row r="78" spans="1:7" ht="12.75">
      <c r="A78" s="88" t="s">
        <v>175</v>
      </c>
      <c r="B78" s="88" t="s">
        <v>176</v>
      </c>
      <c r="C78" s="89" t="s">
        <v>144</v>
      </c>
      <c r="D78" s="95">
        <f>+E78</f>
        <v>41457</v>
      </c>
      <c r="E78" s="95">
        <v>41457</v>
      </c>
      <c r="F78" s="95">
        <v>41457</v>
      </c>
      <c r="G78" s="92">
        <v>0</v>
      </c>
    </row>
    <row r="79" spans="1:7" ht="25.5">
      <c r="A79" s="108" t="s">
        <v>177</v>
      </c>
      <c r="B79" s="108" t="s">
        <v>178</v>
      </c>
      <c r="C79" s="89" t="s">
        <v>179</v>
      </c>
      <c r="D79" s="109" t="s">
        <v>180</v>
      </c>
      <c r="E79" s="111">
        <v>41428</v>
      </c>
      <c r="F79" s="112">
        <v>41759</v>
      </c>
      <c r="G79" s="119">
        <v>2129.06</v>
      </c>
    </row>
    <row r="80" spans="1:7" ht="25.5">
      <c r="A80" s="108" t="s">
        <v>181</v>
      </c>
      <c r="B80" s="108" t="s">
        <v>120</v>
      </c>
      <c r="C80" s="89" t="s">
        <v>179</v>
      </c>
      <c r="D80" s="109" t="s">
        <v>180</v>
      </c>
      <c r="E80" s="111">
        <v>41428</v>
      </c>
      <c r="F80" s="112">
        <v>41759</v>
      </c>
      <c r="G80" s="110">
        <v>1744.54</v>
      </c>
    </row>
    <row r="81" spans="1:7" ht="25.5">
      <c r="A81" s="108" t="s">
        <v>182</v>
      </c>
      <c r="B81" s="108" t="s">
        <v>183</v>
      </c>
      <c r="C81" s="89" t="s">
        <v>184</v>
      </c>
      <c r="D81" s="109" t="s">
        <v>180</v>
      </c>
      <c r="E81" s="111">
        <v>41428</v>
      </c>
      <c r="F81" s="112" t="s">
        <v>185</v>
      </c>
      <c r="G81" s="110">
        <v>897.34</v>
      </c>
    </row>
    <row r="82" spans="1:7" ht="38.25">
      <c r="A82" s="108" t="s">
        <v>186</v>
      </c>
      <c r="B82" s="108" t="s">
        <v>187</v>
      </c>
      <c r="C82" s="89" t="s">
        <v>188</v>
      </c>
      <c r="D82" s="109" t="s">
        <v>180</v>
      </c>
      <c r="E82" s="111">
        <v>41436</v>
      </c>
      <c r="F82" s="112">
        <v>41558</v>
      </c>
      <c r="G82" s="110">
        <v>1134.73</v>
      </c>
    </row>
    <row r="83" spans="1:7" ht="38.25">
      <c r="A83" s="108" t="s">
        <v>189</v>
      </c>
      <c r="B83" s="108" t="s">
        <v>190</v>
      </c>
      <c r="C83" s="89" t="s">
        <v>191</v>
      </c>
      <c r="D83" s="109" t="s">
        <v>180</v>
      </c>
      <c r="E83" s="111">
        <v>41436</v>
      </c>
      <c r="F83" s="112">
        <v>41394</v>
      </c>
      <c r="G83" s="110">
        <v>2029.68</v>
      </c>
    </row>
    <row r="84" spans="1:7" ht="38.25">
      <c r="A84" s="87" t="s">
        <v>192</v>
      </c>
      <c r="B84" s="108" t="s">
        <v>190</v>
      </c>
      <c r="C84" s="89" t="s">
        <v>193</v>
      </c>
      <c r="D84" s="115" t="s">
        <v>180</v>
      </c>
      <c r="E84" s="116">
        <v>41576</v>
      </c>
      <c r="F84" s="117">
        <v>41759</v>
      </c>
      <c r="G84" s="118">
        <v>1225.29</v>
      </c>
    </row>
    <row r="85" spans="1:8" ht="25.5">
      <c r="A85" s="87" t="s">
        <v>75</v>
      </c>
      <c r="B85" s="108" t="s">
        <v>101</v>
      </c>
      <c r="C85" s="114" t="s">
        <v>131</v>
      </c>
      <c r="D85" s="116">
        <v>41654</v>
      </c>
      <c r="E85" s="116">
        <v>41654</v>
      </c>
      <c r="F85" s="117">
        <v>41820</v>
      </c>
      <c r="G85" s="118">
        <v>1989.45</v>
      </c>
      <c r="H85" s="85" t="s">
        <v>103</v>
      </c>
    </row>
    <row r="86" spans="1:8" ht="25.5">
      <c r="A86" s="87" t="s">
        <v>75</v>
      </c>
      <c r="B86" s="108" t="s">
        <v>101</v>
      </c>
      <c r="C86" s="90" t="s">
        <v>114</v>
      </c>
      <c r="D86" s="116">
        <v>41654</v>
      </c>
      <c r="E86" s="116">
        <v>41654</v>
      </c>
      <c r="F86" s="117">
        <v>41820</v>
      </c>
      <c r="G86" s="118">
        <v>7033.16</v>
      </c>
      <c r="H86" s="85" t="s">
        <v>103</v>
      </c>
    </row>
    <row r="87" spans="1:8" ht="25.5">
      <c r="A87" s="102" t="s">
        <v>76</v>
      </c>
      <c r="B87" s="103" t="s">
        <v>95</v>
      </c>
      <c r="C87" s="114" t="s">
        <v>131</v>
      </c>
      <c r="D87" s="116">
        <v>41654</v>
      </c>
      <c r="E87" s="116">
        <v>41654</v>
      </c>
      <c r="F87" s="117">
        <v>41820</v>
      </c>
      <c r="G87" s="118">
        <v>2049.74</v>
      </c>
      <c r="H87" s="85" t="s">
        <v>103</v>
      </c>
    </row>
    <row r="88" spans="1:8" ht="25.5">
      <c r="A88" s="102" t="s">
        <v>76</v>
      </c>
      <c r="B88" s="103" t="s">
        <v>95</v>
      </c>
      <c r="C88" s="90" t="s">
        <v>114</v>
      </c>
      <c r="D88" s="116">
        <v>41654</v>
      </c>
      <c r="E88" s="116">
        <v>41654</v>
      </c>
      <c r="F88" s="117">
        <v>41820</v>
      </c>
      <c r="G88" s="118">
        <v>7033.16</v>
      </c>
      <c r="H88" s="85" t="s">
        <v>103</v>
      </c>
    </row>
    <row r="89" spans="1:8" ht="25.5">
      <c r="A89" s="102" t="s">
        <v>109</v>
      </c>
      <c r="B89" s="103" t="s">
        <v>110</v>
      </c>
      <c r="C89" s="114" t="s">
        <v>131</v>
      </c>
      <c r="D89" s="113">
        <v>41657</v>
      </c>
      <c r="E89" s="113">
        <v>41657</v>
      </c>
      <c r="F89" s="113">
        <v>41658</v>
      </c>
      <c r="G89" s="110">
        <v>482.29</v>
      </c>
      <c r="H89" s="85" t="s">
        <v>103</v>
      </c>
    </row>
    <row r="65092" spans="4:6" ht="14.25">
      <c r="D65092" s="97"/>
      <c r="E65092" s="97"/>
      <c r="F65092" s="97"/>
    </row>
    <row r="65093" spans="4:6" ht="14.25">
      <c r="D65093" s="97"/>
      <c r="E65093" s="97"/>
      <c r="F65093" s="97"/>
    </row>
    <row r="65094" spans="4:6" ht="14.25">
      <c r="D65094" s="97"/>
      <c r="E65094" s="97"/>
      <c r="F65094" s="97"/>
    </row>
    <row r="65095" spans="4:6" ht="14.25">
      <c r="D65095" s="97"/>
      <c r="E65095" s="97"/>
      <c r="F65095" s="97"/>
    </row>
    <row r="65096" spans="4:6" ht="14.25">
      <c r="D65096" s="97"/>
      <c r="E65096" s="97"/>
      <c r="F65096" s="97"/>
    </row>
    <row r="65097" spans="4:6" ht="14.25">
      <c r="D65097" s="97"/>
      <c r="E65097" s="97"/>
      <c r="F65097" s="97"/>
    </row>
    <row r="65098" spans="4:6" ht="14.25">
      <c r="D65098" s="97"/>
      <c r="E65098" s="97"/>
      <c r="F65098" s="97"/>
    </row>
    <row r="65099" spans="4:6" ht="14.25">
      <c r="D65099" s="97"/>
      <c r="E65099" s="97"/>
      <c r="F65099" s="97"/>
    </row>
    <row r="65100" spans="4:6" ht="14.25">
      <c r="D65100" s="97"/>
      <c r="E65100" s="97"/>
      <c r="F65100" s="97"/>
    </row>
    <row r="65101" spans="4:6" ht="14.25">
      <c r="D65101" s="97"/>
      <c r="E65101" s="97"/>
      <c r="F65101" s="97"/>
    </row>
    <row r="65102" spans="4:6" ht="14.25">
      <c r="D65102" s="97"/>
      <c r="E65102" s="97"/>
      <c r="F65102" s="97"/>
    </row>
  </sheetData>
  <sheetProtection/>
  <autoFilter ref="A6:I58"/>
  <mergeCells count="2">
    <mergeCell ref="C3:G3"/>
    <mergeCell ref="C4:G4"/>
  </mergeCells>
  <printOptions/>
  <pageMargins left="0.22007874015748033" right="0.05" top="0.8" bottom="0.6066929133858269" header="0.3299212598425197" footer="0.17007874015748034"/>
  <pageSetup fitToHeight="0" fitToWidth="0" horizontalDpi="600" verticalDpi="600" orientation="portrait" pageOrder="overThenDown" paperSize="9" scale="75" r:id="rId1"/>
  <headerFooter alignWithMargins="0">
    <oddHeader>&amp;C
&amp;"-,Bold"&amp;12Università degli Studi di Verona&amp;R&amp;10&amp;D &amp;T</oddHeader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fcontestab</dc:creator>
  <cp:keywords/>
  <dc:description/>
  <cp:lastModifiedBy>_TD Oriente Rosalba</cp:lastModifiedBy>
  <cp:lastPrinted>2009-04-23T08:34:44Z</cp:lastPrinted>
  <dcterms:created xsi:type="dcterms:W3CDTF">2007-11-21T13:06:11Z</dcterms:created>
  <dcterms:modified xsi:type="dcterms:W3CDTF">2015-05-14T09:49:04Z</dcterms:modified>
  <cp:category/>
  <cp:version/>
  <cp:contentType/>
  <cp:contentStatus/>
  <cp:revision>5</cp:revision>
</cp:coreProperties>
</file>